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earch\Caroline wanjiru phd\seascape paper\"/>
    </mc:Choice>
  </mc:AlternateContent>
  <xr:revisionPtr revIDLastSave="0" documentId="13_ncr:1_{D3A50A12-6842-4372-9CE4-3B7CBAA61D6E}" xr6:coauthVersionLast="47" xr6:coauthVersionMax="47" xr10:uidLastSave="{00000000-0000-0000-0000-000000000000}"/>
  <bookViews>
    <workbookView xWindow="-30828" yWindow="-3024" windowWidth="30936" windowHeight="16896" activeTab="7" xr2:uid="{00000000-000D-0000-FFFF-FFFF00000000}"/>
  </bookViews>
  <sheets>
    <sheet name="ReadMe" sheetId="18" r:id="rId1"/>
    <sheet name="fishsitedate" sheetId="2" r:id="rId2"/>
    <sheet name="fisshsitedatebiom" sheetId="4" r:id="rId3"/>
    <sheet name="crustabunsitedate" sheetId="6" r:id="rId4"/>
    <sheet name="crustbiomsitedate" sheetId="8" r:id="rId5"/>
    <sheet name="site locations" sheetId="15" r:id="rId6"/>
    <sheet name="complexity index" sheetId="16" r:id="rId7"/>
    <sheet name="seagrass" sheetId="17" r:id="rId8"/>
  </sheets>
  <definedNames>
    <definedName name="_xlnm._FilterDatabase" localSheetId="2" hidden="1">fisshsitedatebiom!$H$83:$H$187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G61" i="2" l="1"/>
  <c r="BS61" i="2"/>
  <c r="CT61" i="2" l="1"/>
  <c r="AX61" i="2"/>
  <c r="Z61" i="2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DG18" i="8"/>
  <c r="DH18" i="8"/>
  <c r="C18" i="8"/>
  <c r="D18" i="8"/>
  <c r="E18" i="8"/>
  <c r="F18" i="8"/>
  <c r="G18" i="8"/>
  <c r="H18" i="8"/>
  <c r="B18" i="8"/>
  <c r="DI18" i="8" s="1"/>
  <c r="U18" i="6" l="1"/>
  <c r="V18" i="6"/>
  <c r="W18" i="6"/>
  <c r="X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O18" i="6"/>
  <c r="BP18" i="6"/>
  <c r="BQ18" i="6"/>
  <c r="BR18" i="6"/>
  <c r="BS18" i="6"/>
  <c r="BU18" i="6"/>
  <c r="BV18" i="6"/>
  <c r="BW18" i="6"/>
  <c r="BX18" i="6"/>
  <c r="BY18" i="6"/>
  <c r="BZ18" i="6"/>
  <c r="CA18" i="6"/>
  <c r="CB18" i="6"/>
  <c r="CC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C18" i="6"/>
  <c r="DD18" i="6"/>
  <c r="DE18" i="6"/>
  <c r="DF18" i="6"/>
  <c r="DG18" i="6"/>
  <c r="DI18" i="6"/>
  <c r="C18" i="6"/>
  <c r="D18" i="6"/>
  <c r="E18" i="6"/>
  <c r="G18" i="6"/>
  <c r="H18" i="6"/>
  <c r="I18" i="6"/>
  <c r="K18" i="6"/>
  <c r="L18" i="6"/>
  <c r="M18" i="6"/>
  <c r="N18" i="6"/>
  <c r="O18" i="6"/>
  <c r="P18" i="6"/>
  <c r="R18" i="6"/>
  <c r="S18" i="6"/>
  <c r="T18" i="6"/>
  <c r="B18" i="6"/>
  <c r="DJ18" i="6" l="1"/>
  <c r="I61" i="4" l="1"/>
  <c r="H61" i="4"/>
  <c r="G61" i="4"/>
  <c r="F61" i="4"/>
  <c r="E61" i="4"/>
  <c r="D61" i="4"/>
  <c r="C61" i="4"/>
  <c r="B61" i="4"/>
  <c r="BE61" i="4"/>
  <c r="BD61" i="4"/>
  <c r="BC61" i="4"/>
  <c r="BB61" i="4"/>
  <c r="BA61" i="4"/>
  <c r="AZ61" i="4"/>
  <c r="AY61" i="4"/>
  <c r="AX61" i="4"/>
  <c r="AW61" i="4"/>
  <c r="AV61" i="4"/>
  <c r="AT61" i="4"/>
  <c r="AS61" i="4"/>
  <c r="AR61" i="4"/>
  <c r="AQ61" i="4"/>
  <c r="AO61" i="4"/>
  <c r="AN61" i="4"/>
  <c r="AM61" i="4"/>
  <c r="AL61" i="4"/>
  <c r="AK61" i="4"/>
  <c r="AJ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Q61" i="4"/>
  <c r="P61" i="4"/>
  <c r="O61" i="4"/>
  <c r="N61" i="4"/>
  <c r="M61" i="4"/>
  <c r="L61" i="4"/>
  <c r="K61" i="4"/>
  <c r="J61" i="4"/>
  <c r="DI61" i="4"/>
  <c r="DH61" i="4"/>
  <c r="DF61" i="4"/>
  <c r="DE61" i="4"/>
  <c r="DD61" i="4"/>
  <c r="DC61" i="4"/>
  <c r="DA61" i="4"/>
  <c r="CZ61" i="4"/>
  <c r="CY61" i="4"/>
  <c r="CW61" i="4"/>
  <c r="CV61" i="4"/>
  <c r="CU61" i="4"/>
  <c r="CT61" i="4"/>
  <c r="CS61" i="4"/>
  <c r="CR61" i="4"/>
  <c r="CQ61" i="4"/>
  <c r="CO61" i="4"/>
  <c r="CN61" i="4"/>
  <c r="CM61" i="4"/>
  <c r="CL61" i="4"/>
  <c r="CK61" i="4"/>
  <c r="CJ61" i="4"/>
  <c r="CI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R61" i="4"/>
  <c r="BQ61" i="4"/>
  <c r="BP61" i="4"/>
  <c r="BO61" i="4"/>
  <c r="BM61" i="4"/>
  <c r="BL61" i="4"/>
  <c r="BK61" i="4"/>
  <c r="BJ61" i="4"/>
  <c r="BI61" i="4"/>
  <c r="BH61" i="4"/>
  <c r="BG61" i="4"/>
  <c r="BF61" i="4"/>
  <c r="DI61" i="2"/>
  <c r="DH61" i="2"/>
  <c r="DF61" i="2"/>
  <c r="DE61" i="2"/>
  <c r="DD61" i="2"/>
  <c r="DC61" i="2"/>
  <c r="DA61" i="2"/>
  <c r="CZ61" i="2"/>
  <c r="CY61" i="2"/>
  <c r="CW61" i="2"/>
  <c r="CV61" i="2"/>
  <c r="CU61" i="2"/>
  <c r="CS61" i="2"/>
  <c r="CR61" i="2"/>
  <c r="CQ61" i="2"/>
  <c r="CO61" i="2"/>
  <c r="CN61" i="2"/>
  <c r="CM61" i="2"/>
  <c r="CL61" i="2"/>
  <c r="CK61" i="2"/>
  <c r="CJ61" i="2"/>
  <c r="CI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R61" i="2"/>
  <c r="BQ61" i="2"/>
  <c r="BP61" i="2"/>
  <c r="BO61" i="2"/>
  <c r="BM61" i="2"/>
  <c r="BL61" i="2"/>
  <c r="BK61" i="2"/>
  <c r="BJ61" i="2"/>
  <c r="BI61" i="2"/>
  <c r="BH61" i="2"/>
  <c r="BG61" i="2"/>
  <c r="I61" i="2"/>
  <c r="H61" i="2"/>
  <c r="G61" i="2"/>
  <c r="F61" i="2"/>
  <c r="E61" i="2"/>
  <c r="D61" i="2"/>
  <c r="C61" i="2"/>
  <c r="B61" i="2"/>
  <c r="BE61" i="2"/>
  <c r="BD61" i="2"/>
  <c r="BC61" i="2"/>
  <c r="BB61" i="2"/>
  <c r="BA61" i="2"/>
  <c r="AZ61" i="2"/>
  <c r="AY61" i="2"/>
  <c r="AW61" i="2"/>
  <c r="AV61" i="2"/>
  <c r="AT61" i="2"/>
  <c r="AS61" i="2"/>
  <c r="AR61" i="2"/>
  <c r="AQ61" i="2"/>
  <c r="AO61" i="2"/>
  <c r="AN61" i="2"/>
  <c r="AM61" i="2"/>
  <c r="AL61" i="2"/>
  <c r="AK61" i="2"/>
  <c r="AJ61" i="2"/>
  <c r="AH61" i="2"/>
  <c r="AG61" i="2"/>
  <c r="AF61" i="2"/>
  <c r="AE61" i="2"/>
  <c r="AD61" i="2"/>
  <c r="AC61" i="2"/>
  <c r="AB61" i="2"/>
  <c r="AA61" i="2"/>
  <c r="Y61" i="2"/>
  <c r="X61" i="2"/>
  <c r="W61" i="2"/>
  <c r="V61" i="2"/>
  <c r="U61" i="2"/>
  <c r="T61" i="2"/>
  <c r="S61" i="2"/>
  <c r="Q61" i="2"/>
  <c r="P61" i="2"/>
  <c r="O61" i="2"/>
  <c r="N61" i="2"/>
  <c r="M61" i="2"/>
  <c r="L61" i="2"/>
  <c r="K61" i="2"/>
  <c r="J61" i="2"/>
</calcChain>
</file>

<file path=xl/sharedStrings.xml><?xml version="1.0" encoding="utf-8"?>
<sst xmlns="http://schemas.openxmlformats.org/spreadsheetml/2006/main" count="690" uniqueCount="411">
  <si>
    <t>Species</t>
  </si>
  <si>
    <t>Site 1</t>
  </si>
  <si>
    <t>Site 8</t>
  </si>
  <si>
    <t>Site 9</t>
  </si>
  <si>
    <t>Site 11</t>
  </si>
  <si>
    <t>Acentrogobius nebulosus</t>
  </si>
  <si>
    <t>Acropoma japonicum</t>
  </si>
  <si>
    <t>Ambassis ambassis</t>
  </si>
  <si>
    <t>Ambassis gymnocephalus</t>
  </si>
  <si>
    <t>Ambassis natalensis</t>
  </si>
  <si>
    <t>Apogon hyalosoma</t>
  </si>
  <si>
    <t>Arothron immaculatus</t>
  </si>
  <si>
    <t>Atherinomorus lacunosus</t>
  </si>
  <si>
    <t>Bembrops  platyrhynchus</t>
  </si>
  <si>
    <t>Bembrops caudimacula</t>
  </si>
  <si>
    <t>Blue spotted gobby</t>
  </si>
  <si>
    <t>Carangoides ferdau</t>
  </si>
  <si>
    <t>Caranx ignobilis</t>
  </si>
  <si>
    <t>Chanos chanos</t>
  </si>
  <si>
    <t>Crenimugil  crenilabis</t>
  </si>
  <si>
    <t>Dascyllus spp</t>
  </si>
  <si>
    <t>Epinephelus caeruleopunctatus</t>
  </si>
  <si>
    <t>Epinephelus coioides</t>
  </si>
  <si>
    <t xml:space="preserve">Epinephelus lanceolatus </t>
  </si>
  <si>
    <t>Epinephelus malabaricus</t>
  </si>
  <si>
    <t>Epinephelus spilotoceps</t>
  </si>
  <si>
    <t>Frog fish(unidentified)</t>
  </si>
  <si>
    <t>Garza minuta</t>
  </si>
  <si>
    <t>Gerres longirostris</t>
  </si>
  <si>
    <t>Gerres filamentosus</t>
  </si>
  <si>
    <t xml:space="preserve">Gerres oyena </t>
  </si>
  <si>
    <t>Gobby spp</t>
  </si>
  <si>
    <t>Hyporhamphus gamberur</t>
  </si>
  <si>
    <t>Hyporhamphus affinis</t>
  </si>
  <si>
    <t>Leiognathus equulus</t>
  </si>
  <si>
    <t>Lethrinus harak</t>
  </si>
  <si>
    <t>Lutjanus argentimaculatus</t>
  </si>
  <si>
    <t>Lutjanus bohar</t>
  </si>
  <si>
    <t>Lutjanus fulviflamma</t>
  </si>
  <si>
    <t>Lutjanus fulvus</t>
  </si>
  <si>
    <t>Monodactylus argenteus</t>
  </si>
  <si>
    <t>Moolgarda seheli</t>
  </si>
  <si>
    <t>Mugil cephalus</t>
  </si>
  <si>
    <t xml:space="preserve">Periopthalamus spp </t>
  </si>
  <si>
    <t xml:space="preserve">Platax orbicularis </t>
  </si>
  <si>
    <t>Platax pinnatus</t>
  </si>
  <si>
    <t>Platycephalus indicus</t>
  </si>
  <si>
    <t>Plectorhinchus plagiodesmus</t>
  </si>
  <si>
    <t>Pomadasys argenteus</t>
  </si>
  <si>
    <t>Pomadasys multimaculatus</t>
  </si>
  <si>
    <t>Pomodasys kaakan</t>
  </si>
  <si>
    <t>Pterois volitans</t>
  </si>
  <si>
    <t>Sardinella gibbosa</t>
  </si>
  <si>
    <t xml:space="preserve">Sillago sihama </t>
  </si>
  <si>
    <t>Sphyraena barracuda</t>
  </si>
  <si>
    <t>Sphyraena jello</t>
  </si>
  <si>
    <t>Sphyraena putnamae</t>
  </si>
  <si>
    <t>Spratelloides gracilis</t>
  </si>
  <si>
    <t>Stolephorus commersonnii</t>
  </si>
  <si>
    <t>Terapon jarbua</t>
  </si>
  <si>
    <t>Thrysa setirostris</t>
  </si>
  <si>
    <t>Tylosurus acus melanotus</t>
  </si>
  <si>
    <t>Tylosurus crocodilus</t>
  </si>
  <si>
    <t>Zenarchopterus dispar</t>
  </si>
  <si>
    <t>1.dec.2015</t>
  </si>
  <si>
    <t>1.dec.2016</t>
  </si>
  <si>
    <t>1.jun.2016</t>
  </si>
  <si>
    <t>1.jun.2017</t>
  </si>
  <si>
    <t>1.mar.2016</t>
  </si>
  <si>
    <t>1.sept.2015</t>
  </si>
  <si>
    <t>1.sept.2016</t>
  </si>
  <si>
    <t>8.dec.2015</t>
  </si>
  <si>
    <t>8.dec.2016</t>
  </si>
  <si>
    <t>8.jun.2016</t>
  </si>
  <si>
    <t>8.jun.2017</t>
  </si>
  <si>
    <t>8.mar.2016</t>
  </si>
  <si>
    <t>8.sept.2015</t>
  </si>
  <si>
    <t>8.sept.2016</t>
  </si>
  <si>
    <t>8..sept.17</t>
  </si>
  <si>
    <t>9.dec.2016</t>
  </si>
  <si>
    <t>9.jun.2016</t>
  </si>
  <si>
    <t>9.jun.2017</t>
  </si>
  <si>
    <t>9.mar.2016</t>
  </si>
  <si>
    <t>9.sept.2016</t>
  </si>
  <si>
    <t>9.sept.17</t>
  </si>
  <si>
    <t>10.dec.2015</t>
  </si>
  <si>
    <t>10.dec.2016</t>
  </si>
  <si>
    <t>10.jun.2016</t>
  </si>
  <si>
    <t>10.jun.2017</t>
  </si>
  <si>
    <t>10.mar.2016</t>
  </si>
  <si>
    <t>10.sept.2015</t>
  </si>
  <si>
    <t>10.sept.2016</t>
  </si>
  <si>
    <t>10.sept.17</t>
  </si>
  <si>
    <t>11.dec.2015</t>
  </si>
  <si>
    <t>11.dec.2016</t>
  </si>
  <si>
    <t>11.jun.2016</t>
  </si>
  <si>
    <t>11.jun.2017</t>
  </si>
  <si>
    <t>11.sept.2015</t>
  </si>
  <si>
    <t>11.sept.2016</t>
  </si>
  <si>
    <t>11.sept.17</t>
  </si>
  <si>
    <t>12.dec.2015</t>
  </si>
  <si>
    <t>12.dec.2016</t>
  </si>
  <si>
    <t>12.jun.2016</t>
  </si>
  <si>
    <t>12.jun.2017</t>
  </si>
  <si>
    <t>12.sept.2015</t>
  </si>
  <si>
    <t>12.sept.2016</t>
  </si>
  <si>
    <t>12.sept.2017</t>
  </si>
  <si>
    <t>12.sept.17</t>
  </si>
  <si>
    <t>13.dec.2015</t>
  </si>
  <si>
    <t>13.jun.2016</t>
  </si>
  <si>
    <t>13.jun.2017</t>
  </si>
  <si>
    <t>13.sept.2015</t>
  </si>
  <si>
    <t>13.sept.2016</t>
  </si>
  <si>
    <t>13.sept.17</t>
  </si>
  <si>
    <t>14.dec.2016</t>
  </si>
  <si>
    <t>14.jun.2016</t>
  </si>
  <si>
    <t>14.jun.2017</t>
  </si>
  <si>
    <t>14.mar.2016</t>
  </si>
  <si>
    <t>14.sept.2016</t>
  </si>
  <si>
    <t>14.sept.17</t>
  </si>
  <si>
    <t>2.dec.2015</t>
  </si>
  <si>
    <t>2.dec.2016</t>
  </si>
  <si>
    <t>2.jun.2016</t>
  </si>
  <si>
    <t>2.jun.2017</t>
  </si>
  <si>
    <t>2.mar.2016</t>
  </si>
  <si>
    <t>2.sept.2015</t>
  </si>
  <si>
    <t>2.sept.2016</t>
  </si>
  <si>
    <t>2.sept.17</t>
  </si>
  <si>
    <t>3.dec.2016</t>
  </si>
  <si>
    <t>3.jun.2016</t>
  </si>
  <si>
    <t>3.jun.2017</t>
  </si>
  <si>
    <t>3.mar.2016</t>
  </si>
  <si>
    <t>3.sept.2015</t>
  </si>
  <si>
    <t>3.sept.2016</t>
  </si>
  <si>
    <t>3.sept.17</t>
  </si>
  <si>
    <t>4.de.2015</t>
  </si>
  <si>
    <t>4.dec.2016</t>
  </si>
  <si>
    <t>4.jun.2016</t>
  </si>
  <si>
    <t>4.jun.2017</t>
  </si>
  <si>
    <t>4.mar.2016</t>
  </si>
  <si>
    <t>4.sept.2015</t>
  </si>
  <si>
    <t>4.sept.2016</t>
  </si>
  <si>
    <t>4.sept.17</t>
  </si>
  <si>
    <t>5.dec.2015</t>
  </si>
  <si>
    <t>5.jun.2016</t>
  </si>
  <si>
    <t>5.jun.2017</t>
  </si>
  <si>
    <t>5.mar.2016</t>
  </si>
  <si>
    <t>5.sept.2015</t>
  </si>
  <si>
    <t>5.sept.2016</t>
  </si>
  <si>
    <t>5.sept.17</t>
  </si>
  <si>
    <t>6.dec.2016</t>
  </si>
  <si>
    <t>6.jun.2016</t>
  </si>
  <si>
    <t>6.jun.2017</t>
  </si>
  <si>
    <t>6.mar.2016</t>
  </si>
  <si>
    <t>6.sept.2015</t>
  </si>
  <si>
    <t>7.dec.2015</t>
  </si>
  <si>
    <t>7.dec.2016</t>
  </si>
  <si>
    <t>7.jun.2016</t>
  </si>
  <si>
    <t>7.jun.2017</t>
  </si>
  <si>
    <t>7.mar.2016</t>
  </si>
  <si>
    <t>7.sept.2015</t>
  </si>
  <si>
    <t>7.sept.2016</t>
  </si>
  <si>
    <t>13.dec.2016</t>
  </si>
  <si>
    <t>7.sept.17</t>
  </si>
  <si>
    <t>1.sept.2017</t>
  </si>
  <si>
    <t>10.sept.2017</t>
  </si>
  <si>
    <t>11.sept.2017</t>
  </si>
  <si>
    <t>12.mar.2016</t>
  </si>
  <si>
    <t>13.sept.2017</t>
  </si>
  <si>
    <t>14.sept.2017</t>
  </si>
  <si>
    <t>2.sept.2017</t>
  </si>
  <si>
    <t>3.sept.2017</t>
  </si>
  <si>
    <t>5.sept.2017</t>
  </si>
  <si>
    <t>6.sept.2017</t>
  </si>
  <si>
    <t>7.sept.2017</t>
  </si>
  <si>
    <t>9.sept.2017</t>
  </si>
  <si>
    <t>Platax orbicularis</t>
  </si>
  <si>
    <t>8.sept.2017</t>
  </si>
  <si>
    <t>4.sept.2017</t>
  </si>
  <si>
    <t>Total</t>
  </si>
  <si>
    <t>site.1.Sep.2016</t>
  </si>
  <si>
    <t>site.1.dec.2015</t>
  </si>
  <si>
    <t>site.1.dec.2016</t>
  </si>
  <si>
    <t>site.1.jun.2016</t>
  </si>
  <si>
    <t>site.1.mar.2016</t>
  </si>
  <si>
    <t>site.1.sep.2015</t>
  </si>
  <si>
    <t>site.10.Sep.2016</t>
  </si>
  <si>
    <t>site.10.dec.2015</t>
  </si>
  <si>
    <t>site.10.dec.2016</t>
  </si>
  <si>
    <t>site.10.jun.2016</t>
  </si>
  <si>
    <t>site.10.jun.2017</t>
  </si>
  <si>
    <t>site.10.mar.2016</t>
  </si>
  <si>
    <t>site.10.sep.2015</t>
  </si>
  <si>
    <t>Site 10</t>
  </si>
  <si>
    <t>site.11.dec.2015</t>
  </si>
  <si>
    <t>site.11.dec.2016</t>
  </si>
  <si>
    <t>site.11.jun.2016</t>
  </si>
  <si>
    <t>site.11.jun.2017</t>
  </si>
  <si>
    <t>site.11.mar.2016</t>
  </si>
  <si>
    <t>site.12.Sep.2016</t>
  </si>
  <si>
    <t>site.12.dec.2015</t>
  </si>
  <si>
    <t>site.12.dec.2016</t>
  </si>
  <si>
    <t>site.12.jun.2016</t>
  </si>
  <si>
    <t>site.12.jun.2017</t>
  </si>
  <si>
    <t>site.12.mar.2016</t>
  </si>
  <si>
    <t>site.12.sep.2015</t>
  </si>
  <si>
    <t>Site 12</t>
  </si>
  <si>
    <t>site.13.dec.2015</t>
  </si>
  <si>
    <t>site.13.dec.2016</t>
  </si>
  <si>
    <t>site.13.jun.2016</t>
  </si>
  <si>
    <t>site.13.jun.2017</t>
  </si>
  <si>
    <t>site.13.mar.2016</t>
  </si>
  <si>
    <t>site.13.sep.2015</t>
  </si>
  <si>
    <t>13.sep.2017</t>
  </si>
  <si>
    <t>Site 13</t>
  </si>
  <si>
    <t>site.14.dec.2015</t>
  </si>
  <si>
    <t>site.14.dec.2016</t>
  </si>
  <si>
    <t>site.14.jun.2016</t>
  </si>
  <si>
    <t>site.14.jun.2017</t>
  </si>
  <si>
    <t>site.14.mar.2016</t>
  </si>
  <si>
    <t>Site 14</t>
  </si>
  <si>
    <t>site.2.dec.2015</t>
  </si>
  <si>
    <t>site.2.dec.2016</t>
  </si>
  <si>
    <t>site.2.jun.2016</t>
  </si>
  <si>
    <t>site.2.jun.2017</t>
  </si>
  <si>
    <t>site.2.mar.2016</t>
  </si>
  <si>
    <t>site.2.sep.2015</t>
  </si>
  <si>
    <t>Site 2</t>
  </si>
  <si>
    <t>site.3.Sep.2016</t>
  </si>
  <si>
    <t>site.3.dec.2015</t>
  </si>
  <si>
    <t>site.3.dec.2016</t>
  </si>
  <si>
    <t>site.3.jun.2016</t>
  </si>
  <si>
    <t>site.3.jun.2017</t>
  </si>
  <si>
    <t>site.3.mar.2016</t>
  </si>
  <si>
    <t>site.3.sep.2015</t>
  </si>
  <si>
    <t>Site 3</t>
  </si>
  <si>
    <t>site.5.Sep.2016</t>
  </si>
  <si>
    <t>site.5.dec.2015</t>
  </si>
  <si>
    <t>site.5.dec.2016</t>
  </si>
  <si>
    <t>site.5.jun.2016</t>
  </si>
  <si>
    <t>site.5.jun.2017</t>
  </si>
  <si>
    <t>site.5.mar.2016</t>
  </si>
  <si>
    <t>site.5.sep.2015</t>
  </si>
  <si>
    <t>site.6.Sep.2016</t>
  </si>
  <si>
    <t>site.6.dec.2015</t>
  </si>
  <si>
    <t>site.6.dec.2016</t>
  </si>
  <si>
    <t>site.6.jun.2016</t>
  </si>
  <si>
    <t>site.6.jun.2017</t>
  </si>
  <si>
    <t>site.6.mar.2016</t>
  </si>
  <si>
    <t>site.6.sep.2015</t>
  </si>
  <si>
    <t>Site 6</t>
  </si>
  <si>
    <t>site.7.Sep.2016</t>
  </si>
  <si>
    <t>site.7.dec.2016</t>
  </si>
  <si>
    <t>site.7.jun.2016</t>
  </si>
  <si>
    <t>site.7.jun.2017</t>
  </si>
  <si>
    <t>site.7.mar.2016</t>
  </si>
  <si>
    <t>site.7.sep.2015</t>
  </si>
  <si>
    <t>site.9.dec.2016</t>
  </si>
  <si>
    <t>site.9.jun.2016</t>
  </si>
  <si>
    <t>site.9.jun.2017</t>
  </si>
  <si>
    <t>site.9.mar.2016</t>
  </si>
  <si>
    <t>Acaridian spp</t>
  </si>
  <si>
    <t>Ashoret lunaris</t>
  </si>
  <si>
    <t>Crab 1(smooth purple)</t>
  </si>
  <si>
    <t>Crab 2 (rough green)</t>
  </si>
  <si>
    <t>Crab 3 (Unknown)</t>
  </si>
  <si>
    <t>Macrobrachium rude</t>
  </si>
  <si>
    <t>Metapenaeus stebbingi</t>
  </si>
  <si>
    <t>Metapeneaus monoceros</t>
  </si>
  <si>
    <t>Penaeus indicus</t>
  </si>
  <si>
    <t>Penaeus monodon</t>
  </si>
  <si>
    <t>Penaeus semisulcatus</t>
  </si>
  <si>
    <t>Scylla serrata</t>
  </si>
  <si>
    <t>Shrimp 1</t>
  </si>
  <si>
    <t>Shrimp 2</t>
  </si>
  <si>
    <t>Thalamita crenata</t>
  </si>
  <si>
    <t>Uca spp</t>
  </si>
  <si>
    <t>site.8.Sep.2016</t>
  </si>
  <si>
    <t>site.8.dec.2015</t>
  </si>
  <si>
    <t>site.8.dec.2016</t>
  </si>
  <si>
    <t>site.8.jun.2016</t>
  </si>
  <si>
    <t>site.8.jun.2017</t>
  </si>
  <si>
    <t>site.8.mar.2016</t>
  </si>
  <si>
    <t>site.8.sep.2015</t>
  </si>
  <si>
    <t>site.9.dec.2015</t>
  </si>
  <si>
    <t>site.9.sept.2017</t>
  </si>
  <si>
    <t>site.11.sep.2015</t>
  </si>
  <si>
    <t>11.sep.2017</t>
  </si>
  <si>
    <t>site.12dec.2016</t>
  </si>
  <si>
    <t>12.sep.2017</t>
  </si>
  <si>
    <t>site.13.Sep.2016</t>
  </si>
  <si>
    <t>site.4.Sep.2016</t>
  </si>
  <si>
    <t>site.4.dec.2015</t>
  </si>
  <si>
    <t>site.4.dec.2016</t>
  </si>
  <si>
    <t>site.4.jun.2016</t>
  </si>
  <si>
    <t>site.4.jun.2017</t>
  </si>
  <si>
    <t>site.4.mar.2016</t>
  </si>
  <si>
    <t>site.4.sep.2015</t>
  </si>
  <si>
    <t>Site 5</t>
  </si>
  <si>
    <t>Penaeus monoceros</t>
  </si>
  <si>
    <t>site.3.sep.2016</t>
  </si>
  <si>
    <t>site.4.sep.2016</t>
  </si>
  <si>
    <t>site.5.sep.2016</t>
  </si>
  <si>
    <t>site.6.sep.2016</t>
  </si>
  <si>
    <t>site.7.sep.2016</t>
  </si>
  <si>
    <t>site.8.sep.2016</t>
  </si>
  <si>
    <t>site.12.sep.2016</t>
  </si>
  <si>
    <t>site.13.sep.2016</t>
  </si>
  <si>
    <t>site.1.sep.2016</t>
  </si>
  <si>
    <t>3.dec.2015</t>
  </si>
  <si>
    <t>5.dec.2016</t>
  </si>
  <si>
    <t>6.dec.2015</t>
  </si>
  <si>
    <t>6.sept.17</t>
  </si>
  <si>
    <t>9.dec.2015</t>
  </si>
  <si>
    <t>9.sept.2015</t>
  </si>
  <si>
    <t>11.mar.2016</t>
  </si>
  <si>
    <t>13.mar.2016</t>
  </si>
  <si>
    <t>14.dec.2015</t>
  </si>
  <si>
    <t>14.sept.2015</t>
  </si>
  <si>
    <t>11.mar.2106</t>
  </si>
  <si>
    <t>1.sept.17</t>
  </si>
  <si>
    <t>4.dec.2015</t>
  </si>
  <si>
    <t>site.1.jun.2017</t>
  </si>
  <si>
    <t>site.2.sep.2016</t>
  </si>
  <si>
    <t>site.2.sep.2017</t>
  </si>
  <si>
    <t>site.3.sep.2017</t>
  </si>
  <si>
    <t>site.7.dec.2017</t>
  </si>
  <si>
    <t>site.9.sept.2015</t>
  </si>
  <si>
    <t>site.9.sept.2016</t>
  </si>
  <si>
    <t>site.11.sept.2016</t>
  </si>
  <si>
    <t>14.sep.2016</t>
  </si>
  <si>
    <t>site.1.sep.2017</t>
  </si>
  <si>
    <t>site.6.sep.2017</t>
  </si>
  <si>
    <t>site.7.sep.2017</t>
  </si>
  <si>
    <t>site.8.sep.2017</t>
  </si>
  <si>
    <t>site.10.sep.2017</t>
  </si>
  <si>
    <t>site.11.sep.2017</t>
  </si>
  <si>
    <t>site.11.sep.2016</t>
  </si>
  <si>
    <t>site.14.sep.2016</t>
  </si>
  <si>
    <t>site.14.sep.2015</t>
  </si>
  <si>
    <t>site.14.sep.2017</t>
  </si>
  <si>
    <t>site.13.sep.2017</t>
  </si>
  <si>
    <t>Site</t>
  </si>
  <si>
    <t>site.4.sep.2017</t>
  </si>
  <si>
    <t>site.5.sep.2017</t>
  </si>
  <si>
    <t>site.9.sep.2016</t>
  </si>
  <si>
    <t>site.12.sep.2017</t>
  </si>
  <si>
    <t>site.9.sep.2015</t>
  </si>
  <si>
    <t>site.9.sep.2017</t>
  </si>
  <si>
    <t>site</t>
  </si>
  <si>
    <t>TOTAL</t>
  </si>
  <si>
    <t>latitude</t>
  </si>
  <si>
    <t>longitude</t>
  </si>
  <si>
    <t>Plots</t>
  </si>
  <si>
    <t>Site 4</t>
  </si>
  <si>
    <t>Site 7</t>
  </si>
  <si>
    <t>D0.5</t>
  </si>
  <si>
    <t>D1</t>
  </si>
  <si>
    <t>D1.5</t>
  </si>
  <si>
    <t>D2</t>
  </si>
  <si>
    <t>D2.5</t>
  </si>
  <si>
    <t>D3</t>
  </si>
  <si>
    <t>D3.5</t>
  </si>
  <si>
    <t>D4</t>
  </si>
  <si>
    <t>D4.5</t>
  </si>
  <si>
    <t>D5</t>
  </si>
  <si>
    <t>D5.5</t>
  </si>
  <si>
    <t>D6</t>
  </si>
  <si>
    <t>D6.5</t>
  </si>
  <si>
    <t>D7</t>
  </si>
  <si>
    <t>D7.5</t>
  </si>
  <si>
    <t>D8</t>
  </si>
  <si>
    <t>D8.5</t>
  </si>
  <si>
    <t>D9</t>
  </si>
  <si>
    <t>D9.5</t>
  </si>
  <si>
    <t>D10</t>
  </si>
  <si>
    <t>D10.5</t>
  </si>
  <si>
    <t>D11</t>
  </si>
  <si>
    <t>D11.5</t>
  </si>
  <si>
    <t>D12</t>
  </si>
  <si>
    <t>D12.5</t>
  </si>
  <si>
    <t>D13</t>
  </si>
  <si>
    <t>D13.5</t>
  </si>
  <si>
    <t>D14</t>
  </si>
  <si>
    <t>D14.5</t>
  </si>
  <si>
    <t>D15</t>
  </si>
  <si>
    <t>D15.5</t>
  </si>
  <si>
    <t>D16</t>
  </si>
  <si>
    <t>D16.5</t>
  </si>
  <si>
    <t>D17</t>
  </si>
  <si>
    <t>D17.5</t>
  </si>
  <si>
    <t>D18</t>
  </si>
  <si>
    <t>D18.5</t>
  </si>
  <si>
    <t>D19</t>
  </si>
  <si>
    <t>site 2</t>
  </si>
  <si>
    <t>site 11</t>
  </si>
  <si>
    <t>This file contains the raw data on fish and crustacean abundance and biomass along with processed data on forest characteristics and seagrass area</t>
  </si>
  <si>
    <t>fishsitedate</t>
  </si>
  <si>
    <t>fishsitedatebiom</t>
  </si>
  <si>
    <t>fish data with biomass in g</t>
  </si>
  <si>
    <t>crustabundsitedate</t>
  </si>
  <si>
    <t xml:space="preserve">abundance of each species of crustacean at each site at each sampling date </t>
  </si>
  <si>
    <t>crustbiomsitedate</t>
  </si>
  <si>
    <t>crustacean data with biomass in g</t>
  </si>
  <si>
    <t>site locations</t>
  </si>
  <si>
    <t>gps reference for each site within the vanga forest complex</t>
  </si>
  <si>
    <t>complexity index</t>
  </si>
  <si>
    <t>CI for forest plots contiguous with each site</t>
  </si>
  <si>
    <t>seagrass</t>
  </si>
  <si>
    <t>area in Km2 of seagrass, taken from satellite imagery, in circles moving away (seaward) from each site in increments of 0.5 km</t>
  </si>
  <si>
    <t>abundance of each species of fish at each site at each sampling date. Column headings are site.sampling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</si>
</sst>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2F2F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i/>
      <sz val="11"/>
      <color rgb="FF002F2F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C70EB-7FDD-4E03-B57D-BB218083BE05}">
  <dimension ref="A1:D9"/>
  <sheetViews>
    <sheetView workbookViewId="0">
      <selection activeCell="R26" sqref="R26"/>
    </sheetView>
  </sheetViews>
  <sheetFormatPr defaultRowHeight="14.5" x14ac:dyDescent="0.35"/>
  <sheetData>
    <row r="1" spans="1:4" x14ac:dyDescent="0.35">
      <c r="A1" t="s">
        <v>396</v>
      </c>
    </row>
    <row r="3" spans="1:4" x14ac:dyDescent="0.35">
      <c r="B3" t="s">
        <v>397</v>
      </c>
      <c r="D3" t="s">
        <v>410</v>
      </c>
    </row>
    <row r="4" spans="1:4" x14ac:dyDescent="0.35">
      <c r="B4" t="s">
        <v>398</v>
      </c>
      <c r="D4" t="s">
        <v>399</v>
      </c>
    </row>
    <row r="5" spans="1:4" x14ac:dyDescent="0.35">
      <c r="B5" t="s">
        <v>400</v>
      </c>
      <c r="D5" t="s">
        <v>401</v>
      </c>
    </row>
    <row r="6" spans="1:4" x14ac:dyDescent="0.35">
      <c r="B6" t="s">
        <v>402</v>
      </c>
      <c r="D6" t="s">
        <v>403</v>
      </c>
    </row>
    <row r="7" spans="1:4" x14ac:dyDescent="0.35">
      <c r="B7" t="s">
        <v>404</v>
      </c>
      <c r="D7" t="s">
        <v>405</v>
      </c>
    </row>
    <row r="8" spans="1:4" x14ac:dyDescent="0.35">
      <c r="B8" t="s">
        <v>406</v>
      </c>
      <c r="D8" t="s">
        <v>407</v>
      </c>
    </row>
    <row r="9" spans="1:4" x14ac:dyDescent="0.35">
      <c r="B9" t="s">
        <v>408</v>
      </c>
      <c r="D9" t="s">
        <v>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61"/>
  <sheetViews>
    <sheetView zoomScale="98" zoomScaleNormal="98" workbookViewId="0">
      <pane ySplit="1" topLeftCell="A2" activePane="bottomLeft" state="frozen"/>
      <selection pane="bottomLeft" activeCell="D72" sqref="D72"/>
    </sheetView>
  </sheetViews>
  <sheetFormatPr defaultColWidth="9.1796875" defaultRowHeight="14.5" x14ac:dyDescent="0.35"/>
  <cols>
    <col min="1" max="1" width="29.453125" bestFit="1" customWidth="1"/>
    <col min="2" max="3" width="10.26953125" bestFit="1" customWidth="1"/>
    <col min="4" max="5" width="10" bestFit="1" customWidth="1"/>
    <col min="6" max="6" width="10.54296875" bestFit="1" customWidth="1"/>
    <col min="7" max="8" width="11" bestFit="1" customWidth="1"/>
    <col min="9" max="9" width="9.54296875" bestFit="1" customWidth="1"/>
    <col min="10" max="10" width="11" customWidth="1"/>
    <col min="11" max="11" width="10.26953125" bestFit="1" customWidth="1"/>
    <col min="14" max="14" width="10.54296875" bestFit="1" customWidth="1"/>
    <col min="15" max="16" width="11" bestFit="1" customWidth="1"/>
    <col min="18" max="19" width="10.26953125" bestFit="1" customWidth="1"/>
    <col min="20" max="21" width="10" bestFit="1" customWidth="1"/>
    <col min="22" max="22" width="10.54296875" bestFit="1" customWidth="1"/>
    <col min="23" max="24" width="11" bestFit="1" customWidth="1"/>
    <col min="27" max="27" width="10.26953125" bestFit="1" customWidth="1"/>
    <col min="30" max="30" width="10.54296875" bestFit="1" customWidth="1"/>
    <col min="31" max="31" width="11" bestFit="1" customWidth="1"/>
    <col min="34" max="34" width="10.26953125" bestFit="1" customWidth="1"/>
    <col min="35" max="35" width="10.26953125" customWidth="1"/>
    <col min="36" max="37" width="10" bestFit="1" customWidth="1"/>
    <col min="38" max="38" width="10.54296875" bestFit="1" customWidth="1"/>
    <col min="39" max="40" width="11" bestFit="1" customWidth="1"/>
    <col min="42" max="43" width="10.26953125" bestFit="1" customWidth="1"/>
    <col min="44" max="45" width="10" bestFit="1" customWidth="1"/>
    <col min="46" max="46" width="10.54296875" bestFit="1" customWidth="1"/>
    <col min="47" max="48" width="11" bestFit="1" customWidth="1"/>
    <col min="50" max="50" width="10.26953125" bestFit="1" customWidth="1"/>
    <col min="54" max="54" width="10.54296875" bestFit="1" customWidth="1"/>
    <col min="55" max="56" width="11" bestFit="1" customWidth="1"/>
    <col min="58" max="59" width="10.26953125" bestFit="1" customWidth="1"/>
    <col min="60" max="61" width="10" bestFit="1" customWidth="1"/>
    <col min="62" max="62" width="10.54296875" bestFit="1" customWidth="1"/>
    <col min="63" max="64" width="11" bestFit="1" customWidth="1"/>
    <col min="66" max="67" width="10.26953125" bestFit="1" customWidth="1"/>
    <col min="68" max="68" width="10" bestFit="1" customWidth="1"/>
    <col min="70" max="70" width="10.54296875" bestFit="1" customWidth="1"/>
    <col min="71" max="71" width="10.54296875" customWidth="1"/>
    <col min="72" max="72" width="11" bestFit="1" customWidth="1"/>
    <col min="74" max="75" width="11.26953125" bestFit="1" customWidth="1"/>
    <col min="76" max="77" width="11" bestFit="1" customWidth="1"/>
    <col min="78" max="78" width="11.7265625" bestFit="1" customWidth="1"/>
    <col min="79" max="80" width="12" bestFit="1" customWidth="1"/>
    <col min="81" max="81" width="10" bestFit="1" customWidth="1"/>
    <col min="82" max="83" width="11.26953125" bestFit="1" customWidth="1"/>
    <col min="84" max="85" width="11" bestFit="1" customWidth="1"/>
    <col min="86" max="86" width="11.7265625" bestFit="1" customWidth="1"/>
    <col min="87" max="88" width="12" bestFit="1" customWidth="1"/>
    <col min="89" max="89" width="10" bestFit="1" customWidth="1"/>
    <col min="90" max="91" width="11.26953125" bestFit="1" customWidth="1"/>
    <col min="92" max="93" width="11" bestFit="1" customWidth="1"/>
    <col min="94" max="94" width="11.7265625" bestFit="1" customWidth="1"/>
    <col min="95" max="96" width="12" bestFit="1" customWidth="1"/>
    <col min="97" max="97" width="10" bestFit="1" customWidth="1"/>
    <col min="98" max="99" width="11.26953125" bestFit="1" customWidth="1"/>
    <col min="100" max="101" width="11" bestFit="1" customWidth="1"/>
    <col min="102" max="102" width="11" customWidth="1"/>
    <col min="103" max="104" width="12" bestFit="1" customWidth="1"/>
    <col min="105" max="105" width="10" bestFit="1" customWidth="1"/>
    <col min="106" max="107" width="11.26953125" bestFit="1" customWidth="1"/>
    <col min="108" max="109" width="11" bestFit="1" customWidth="1"/>
    <col min="110" max="110" width="11.7265625" bestFit="1" customWidth="1"/>
    <col min="111" max="112" width="12" bestFit="1" customWidth="1"/>
    <col min="113" max="113" width="10" bestFit="1" customWidth="1"/>
  </cols>
  <sheetData>
    <row r="1" spans="1:113" x14ac:dyDescent="0.35">
      <c r="A1" t="s">
        <v>0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320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  <c r="O1" t="s">
        <v>125</v>
      </c>
      <c r="P1" t="s">
        <v>126</v>
      </c>
      <c r="Q1" t="s">
        <v>127</v>
      </c>
      <c r="R1" t="s">
        <v>309</v>
      </c>
      <c r="S1" t="s">
        <v>128</v>
      </c>
      <c r="T1" t="s">
        <v>129</v>
      </c>
      <c r="U1" t="s">
        <v>130</v>
      </c>
      <c r="V1" t="s">
        <v>131</v>
      </c>
      <c r="W1" t="s">
        <v>132</v>
      </c>
      <c r="X1" t="s">
        <v>133</v>
      </c>
      <c r="Y1" t="s">
        <v>134</v>
      </c>
      <c r="Z1" t="s">
        <v>321</v>
      </c>
      <c r="AA1" t="s">
        <v>136</v>
      </c>
      <c r="AB1" t="s">
        <v>137</v>
      </c>
      <c r="AC1" t="s">
        <v>138</v>
      </c>
      <c r="AD1" t="s">
        <v>139</v>
      </c>
      <c r="AE1" t="s">
        <v>140</v>
      </c>
      <c r="AF1" t="s">
        <v>141</v>
      </c>
      <c r="AG1" t="s">
        <v>142</v>
      </c>
      <c r="AH1" t="s">
        <v>143</v>
      </c>
      <c r="AI1" t="s">
        <v>310</v>
      </c>
      <c r="AJ1" t="s">
        <v>144</v>
      </c>
      <c r="AK1" t="s">
        <v>145</v>
      </c>
      <c r="AL1" t="s">
        <v>146</v>
      </c>
      <c r="AM1" t="s">
        <v>147</v>
      </c>
      <c r="AN1" t="s">
        <v>148</v>
      </c>
      <c r="AO1" t="s">
        <v>149</v>
      </c>
      <c r="AP1" t="s">
        <v>311</v>
      </c>
      <c r="AQ1" t="s">
        <v>150</v>
      </c>
      <c r="AR1" t="s">
        <v>151</v>
      </c>
      <c r="AS1" t="s">
        <v>152</v>
      </c>
      <c r="AT1" t="s">
        <v>153</v>
      </c>
      <c r="AU1" t="s">
        <v>154</v>
      </c>
      <c r="AV1" t="s">
        <v>154</v>
      </c>
      <c r="AW1" t="s">
        <v>312</v>
      </c>
      <c r="AX1" t="s">
        <v>155</v>
      </c>
      <c r="AY1" t="s">
        <v>156</v>
      </c>
      <c r="AZ1" t="s">
        <v>157</v>
      </c>
      <c r="BA1" t="s">
        <v>158</v>
      </c>
      <c r="BB1" t="s">
        <v>159</v>
      </c>
      <c r="BC1" t="s">
        <v>160</v>
      </c>
      <c r="BD1" t="s">
        <v>161</v>
      </c>
      <c r="BE1" t="s">
        <v>163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313</v>
      </c>
      <c r="BO1" t="s">
        <v>79</v>
      </c>
      <c r="BP1" t="s">
        <v>80</v>
      </c>
      <c r="BQ1" t="s">
        <v>81</v>
      </c>
      <c r="BR1" t="s">
        <v>82</v>
      </c>
      <c r="BS1" t="s">
        <v>314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  <c r="CB1" t="s">
        <v>91</v>
      </c>
      <c r="CC1" t="s">
        <v>92</v>
      </c>
      <c r="CD1" t="s">
        <v>93</v>
      </c>
      <c r="CE1" t="s">
        <v>94</v>
      </c>
      <c r="CF1" t="s">
        <v>95</v>
      </c>
      <c r="CG1" t="s">
        <v>96</v>
      </c>
      <c r="CH1" t="s">
        <v>315</v>
      </c>
      <c r="CI1" t="s">
        <v>97</v>
      </c>
      <c r="CJ1" t="s">
        <v>98</v>
      </c>
      <c r="CK1" t="s">
        <v>99</v>
      </c>
      <c r="CL1" t="s">
        <v>100</v>
      </c>
      <c r="CM1" t="s">
        <v>101</v>
      </c>
      <c r="CN1" t="s">
        <v>102</v>
      </c>
      <c r="CO1" t="s">
        <v>103</v>
      </c>
      <c r="CP1" t="s">
        <v>167</v>
      </c>
      <c r="CQ1" t="s">
        <v>104</v>
      </c>
      <c r="CR1" t="s">
        <v>105</v>
      </c>
      <c r="CS1" t="s">
        <v>107</v>
      </c>
      <c r="CT1" t="s">
        <v>108</v>
      </c>
      <c r="CU1" t="s">
        <v>162</v>
      </c>
      <c r="CV1" t="s">
        <v>109</v>
      </c>
      <c r="CW1" t="s">
        <v>110</v>
      </c>
      <c r="CX1" t="s">
        <v>316</v>
      </c>
      <c r="CY1" t="s">
        <v>111</v>
      </c>
      <c r="CZ1" t="s">
        <v>112</v>
      </c>
      <c r="DA1" t="s">
        <v>113</v>
      </c>
      <c r="DB1" t="s">
        <v>317</v>
      </c>
      <c r="DC1" t="s">
        <v>114</v>
      </c>
      <c r="DD1" t="s">
        <v>115</v>
      </c>
      <c r="DE1" t="s">
        <v>116</v>
      </c>
      <c r="DF1" t="s">
        <v>117</v>
      </c>
      <c r="DG1" t="s">
        <v>318</v>
      </c>
      <c r="DH1" t="s">
        <v>118</v>
      </c>
      <c r="DI1" t="s">
        <v>119</v>
      </c>
    </row>
    <row r="2" spans="1:113" x14ac:dyDescent="0.3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1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</row>
    <row r="3" spans="1:113" x14ac:dyDescent="0.35">
      <c r="A3" t="s">
        <v>6</v>
      </c>
      <c r="B3">
        <v>5</v>
      </c>
      <c r="C3">
        <v>3</v>
      </c>
      <c r="D3">
        <v>0</v>
      </c>
      <c r="E3">
        <v>0</v>
      </c>
      <c r="F3">
        <v>0</v>
      </c>
      <c r="G3">
        <v>0</v>
      </c>
      <c r="H3">
        <v>0</v>
      </c>
      <c r="I3">
        <v>21</v>
      </c>
      <c r="J3">
        <v>0</v>
      </c>
      <c r="K3">
        <v>3</v>
      </c>
      <c r="L3">
        <v>2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34</v>
      </c>
      <c r="T3">
        <v>36</v>
      </c>
      <c r="U3">
        <v>0</v>
      </c>
      <c r="V3">
        <v>7</v>
      </c>
      <c r="W3">
        <v>0</v>
      </c>
      <c r="X3">
        <v>19</v>
      </c>
      <c r="Y3">
        <v>0</v>
      </c>
      <c r="Z3">
        <v>10</v>
      </c>
      <c r="AA3">
        <v>3</v>
      </c>
      <c r="AB3">
        <v>6</v>
      </c>
      <c r="AC3">
        <v>0</v>
      </c>
      <c r="AD3">
        <v>26</v>
      </c>
      <c r="AE3">
        <v>0</v>
      </c>
      <c r="AF3">
        <v>4</v>
      </c>
      <c r="AG3">
        <v>0</v>
      </c>
      <c r="AH3">
        <v>8</v>
      </c>
      <c r="AI3">
        <v>0</v>
      </c>
      <c r="AJ3">
        <v>14</v>
      </c>
      <c r="AK3">
        <v>0</v>
      </c>
      <c r="AL3">
        <v>1</v>
      </c>
      <c r="AM3">
        <v>0</v>
      </c>
      <c r="AN3">
        <v>6</v>
      </c>
      <c r="AO3">
        <v>0</v>
      </c>
      <c r="AP3">
        <v>0</v>
      </c>
      <c r="AQ3">
        <v>9</v>
      </c>
      <c r="AR3">
        <v>9</v>
      </c>
      <c r="AS3">
        <v>0</v>
      </c>
      <c r="AT3">
        <v>3</v>
      </c>
      <c r="AU3">
        <v>0</v>
      </c>
      <c r="AV3">
        <v>2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4</v>
      </c>
      <c r="BF3">
        <v>0</v>
      </c>
      <c r="BG3">
        <v>0</v>
      </c>
      <c r="BH3">
        <v>1</v>
      </c>
      <c r="BI3">
        <v>10</v>
      </c>
      <c r="BJ3">
        <v>0</v>
      </c>
      <c r="BK3">
        <v>0</v>
      </c>
      <c r="BL3">
        <v>0</v>
      </c>
      <c r="BM3">
        <v>3</v>
      </c>
      <c r="BN3">
        <v>0</v>
      </c>
      <c r="BO3">
        <v>2</v>
      </c>
      <c r="BP3">
        <v>2</v>
      </c>
      <c r="BQ3">
        <v>0</v>
      </c>
      <c r="BR3">
        <v>3</v>
      </c>
      <c r="BS3">
        <v>0</v>
      </c>
      <c r="BT3">
        <v>0</v>
      </c>
      <c r="BU3">
        <v>0</v>
      </c>
      <c r="BV3">
        <v>0</v>
      </c>
      <c r="BW3">
        <v>1</v>
      </c>
      <c r="BX3">
        <v>0</v>
      </c>
      <c r="BY3">
        <v>0</v>
      </c>
      <c r="BZ3">
        <v>4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</row>
    <row r="4" spans="1:113" x14ac:dyDescent="0.3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70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25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14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26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1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</row>
    <row r="5" spans="1:113" x14ac:dyDescent="0.3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8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</row>
    <row r="6" spans="1:113" x14ac:dyDescent="0.35">
      <c r="A6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77</v>
      </c>
      <c r="V6">
        <v>0</v>
      </c>
      <c r="W6">
        <v>16</v>
      </c>
      <c r="X6">
        <v>0</v>
      </c>
      <c r="Y6">
        <v>14</v>
      </c>
      <c r="Z6">
        <v>0</v>
      </c>
      <c r="AA6">
        <v>0</v>
      </c>
      <c r="AB6">
        <v>0</v>
      </c>
      <c r="AC6">
        <v>4</v>
      </c>
      <c r="AD6">
        <v>0</v>
      </c>
      <c r="AE6">
        <v>0</v>
      </c>
      <c r="AF6">
        <v>0</v>
      </c>
      <c r="AG6">
        <v>9</v>
      </c>
      <c r="AH6">
        <v>0</v>
      </c>
      <c r="AI6">
        <v>0</v>
      </c>
      <c r="AJ6">
        <v>0</v>
      </c>
      <c r="AK6">
        <v>22</v>
      </c>
      <c r="AL6">
        <v>0</v>
      </c>
      <c r="AM6">
        <v>0</v>
      </c>
      <c r="AN6">
        <v>0</v>
      </c>
      <c r="AO6">
        <v>6</v>
      </c>
      <c r="AP6">
        <v>0</v>
      </c>
      <c r="AQ6">
        <v>0</v>
      </c>
      <c r="AR6">
        <v>0</v>
      </c>
      <c r="AS6">
        <v>6</v>
      </c>
      <c r="AT6">
        <v>0</v>
      </c>
      <c r="AU6">
        <v>0</v>
      </c>
      <c r="AV6">
        <v>0</v>
      </c>
      <c r="AW6">
        <v>47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6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1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</row>
    <row r="7" spans="1:113" x14ac:dyDescent="0.35">
      <c r="A7" t="s">
        <v>10</v>
      </c>
      <c r="B7">
        <v>0</v>
      </c>
      <c r="C7">
        <v>0</v>
      </c>
      <c r="D7">
        <v>11</v>
      </c>
      <c r="E7">
        <v>1</v>
      </c>
      <c r="F7">
        <v>47</v>
      </c>
      <c r="G7">
        <v>100</v>
      </c>
      <c r="H7">
        <v>19</v>
      </c>
      <c r="I7">
        <v>0</v>
      </c>
      <c r="J7">
        <v>1</v>
      </c>
      <c r="K7">
        <v>0</v>
      </c>
      <c r="L7">
        <v>2</v>
      </c>
      <c r="M7">
        <v>1</v>
      </c>
      <c r="N7">
        <v>1</v>
      </c>
      <c r="O7">
        <v>37</v>
      </c>
      <c r="P7">
        <v>2</v>
      </c>
      <c r="Q7">
        <v>1</v>
      </c>
      <c r="R7">
        <v>0</v>
      </c>
      <c r="S7">
        <v>0</v>
      </c>
      <c r="T7">
        <v>20</v>
      </c>
      <c r="U7">
        <v>9</v>
      </c>
      <c r="V7">
        <v>0</v>
      </c>
      <c r="W7">
        <v>65</v>
      </c>
      <c r="X7">
        <v>0</v>
      </c>
      <c r="Y7">
        <v>5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0</v>
      </c>
      <c r="AL7">
        <v>0</v>
      </c>
      <c r="AM7">
        <v>7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5</v>
      </c>
      <c r="BC7">
        <v>19</v>
      </c>
      <c r="BD7">
        <v>2</v>
      </c>
      <c r="BE7">
        <v>0</v>
      </c>
      <c r="BF7">
        <v>0</v>
      </c>
      <c r="BG7">
        <v>0</v>
      </c>
      <c r="BH7">
        <v>31</v>
      </c>
      <c r="BI7">
        <v>4</v>
      </c>
      <c r="BJ7">
        <v>3</v>
      </c>
      <c r="BK7">
        <v>0</v>
      </c>
      <c r="BL7">
        <v>1</v>
      </c>
      <c r="BM7">
        <v>0</v>
      </c>
      <c r="BN7">
        <v>0</v>
      </c>
      <c r="BO7">
        <v>0</v>
      </c>
      <c r="BP7">
        <v>0</v>
      </c>
      <c r="BQ7">
        <v>16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2</v>
      </c>
      <c r="BZ7">
        <v>0</v>
      </c>
      <c r="CA7">
        <v>0</v>
      </c>
      <c r="CB7">
        <v>19</v>
      </c>
      <c r="CC7">
        <v>0</v>
      </c>
      <c r="CD7">
        <v>2</v>
      </c>
      <c r="CE7">
        <v>3</v>
      </c>
      <c r="CF7">
        <v>0</v>
      </c>
      <c r="CG7">
        <v>0</v>
      </c>
      <c r="CH7">
        <v>0</v>
      </c>
      <c r="CI7">
        <v>4</v>
      </c>
      <c r="CJ7">
        <v>0</v>
      </c>
      <c r="CK7">
        <v>0</v>
      </c>
      <c r="CL7">
        <v>0</v>
      </c>
      <c r="CM7">
        <v>0</v>
      </c>
      <c r="CN7">
        <v>0</v>
      </c>
      <c r="CO7">
        <v>4</v>
      </c>
      <c r="CP7">
        <v>0</v>
      </c>
      <c r="CQ7">
        <v>0</v>
      </c>
      <c r="CR7">
        <v>0</v>
      </c>
      <c r="CS7">
        <v>0</v>
      </c>
      <c r="CT7">
        <v>0</v>
      </c>
      <c r="CU7">
        <v>5</v>
      </c>
      <c r="CV7">
        <v>1</v>
      </c>
      <c r="CW7">
        <v>0</v>
      </c>
      <c r="CX7">
        <v>0</v>
      </c>
      <c r="CY7">
        <v>0</v>
      </c>
      <c r="CZ7">
        <v>3</v>
      </c>
      <c r="DA7">
        <v>0</v>
      </c>
      <c r="DB7">
        <v>0</v>
      </c>
      <c r="DC7">
        <v>0</v>
      </c>
      <c r="DD7">
        <v>2</v>
      </c>
      <c r="DE7">
        <v>0</v>
      </c>
      <c r="DF7">
        <v>3</v>
      </c>
      <c r="DG7">
        <v>0</v>
      </c>
      <c r="DH7">
        <v>16</v>
      </c>
      <c r="DI7">
        <v>0</v>
      </c>
    </row>
    <row r="8" spans="1:113" x14ac:dyDescent="0.3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3" x14ac:dyDescent="0.35">
      <c r="A9" t="s">
        <v>12</v>
      </c>
      <c r="B9">
        <v>0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2</v>
      </c>
      <c r="BA9">
        <v>0</v>
      </c>
      <c r="BB9">
        <v>3</v>
      </c>
      <c r="BC9">
        <v>15</v>
      </c>
      <c r="BD9">
        <v>0</v>
      </c>
      <c r="BE9">
        <v>0</v>
      </c>
      <c r="BF9">
        <v>0</v>
      </c>
      <c r="BG9">
        <v>0</v>
      </c>
      <c r="BH9">
        <v>43</v>
      </c>
      <c r="BI9">
        <v>0</v>
      </c>
      <c r="BJ9">
        <v>0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11</v>
      </c>
      <c r="CD9">
        <v>1</v>
      </c>
      <c r="CE9">
        <v>0</v>
      </c>
      <c r="CF9">
        <v>0</v>
      </c>
      <c r="CG9">
        <v>1</v>
      </c>
      <c r="CH9">
        <v>0</v>
      </c>
      <c r="CI9">
        <v>1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5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113" x14ac:dyDescent="0.35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</row>
    <row r="11" spans="1:113" x14ac:dyDescent="0.3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2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</row>
    <row r="12" spans="1:113" x14ac:dyDescent="0.3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</row>
    <row r="13" spans="1:113" x14ac:dyDescent="0.3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</row>
    <row r="14" spans="1:113" x14ac:dyDescent="0.35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</row>
    <row r="15" spans="1:113" x14ac:dyDescent="0.35">
      <c r="A15" t="s">
        <v>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2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</row>
    <row r="16" spans="1:113" x14ac:dyDescent="0.35">
      <c r="A16" t="s">
        <v>19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</row>
    <row r="17" spans="1:113" x14ac:dyDescent="0.3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0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</row>
    <row r="18" spans="1:113" x14ac:dyDescent="0.35">
      <c r="A18" t="s">
        <v>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</row>
    <row r="19" spans="1:113" x14ac:dyDescent="0.35">
      <c r="A19" t="s">
        <v>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1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</row>
    <row r="20" spans="1:113" x14ac:dyDescent="0.35">
      <c r="A20" t="s">
        <v>23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</row>
    <row r="21" spans="1:113" x14ac:dyDescent="0.35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</row>
    <row r="22" spans="1:113" x14ac:dyDescent="0.3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</row>
    <row r="23" spans="1:113" x14ac:dyDescent="0.35">
      <c r="A23" t="s">
        <v>26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</row>
    <row r="24" spans="1:113" x14ac:dyDescent="0.35">
      <c r="A24" t="s">
        <v>27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7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40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4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</row>
    <row r="25" spans="1:113" x14ac:dyDescent="0.35">
      <c r="A25" s="1" t="s">
        <v>28</v>
      </c>
      <c r="B25" s="1">
        <v>0</v>
      </c>
      <c r="C25" s="1">
        <v>0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>
        <v>0</v>
      </c>
      <c r="AQ25" s="1">
        <v>0</v>
      </c>
      <c r="AR25" s="1">
        <v>0</v>
      </c>
      <c r="AS25" s="1">
        <v>0</v>
      </c>
      <c r="AT25" s="1">
        <v>0</v>
      </c>
      <c r="AU25">
        <v>0</v>
      </c>
      <c r="AV25" s="1">
        <v>0</v>
      </c>
      <c r="AW25" s="1">
        <v>2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>
        <v>0</v>
      </c>
      <c r="BO25" s="1">
        <v>0</v>
      </c>
      <c r="BP25" s="1">
        <v>0</v>
      </c>
      <c r="BQ25" s="1">
        <v>0</v>
      </c>
      <c r="BR25" s="1">
        <v>0</v>
      </c>
      <c r="BS25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1</v>
      </c>
      <c r="CX25">
        <v>0</v>
      </c>
      <c r="CY25" s="1">
        <v>0</v>
      </c>
      <c r="CZ25" s="1">
        <v>0</v>
      </c>
      <c r="DA25" s="1">
        <v>0</v>
      </c>
      <c r="DB25">
        <v>0</v>
      </c>
      <c r="DC25" s="1">
        <v>0</v>
      </c>
      <c r="DD25" s="1">
        <v>0</v>
      </c>
      <c r="DE25" s="1">
        <v>1</v>
      </c>
      <c r="DF25" s="1">
        <v>0</v>
      </c>
      <c r="DG25">
        <v>0</v>
      </c>
      <c r="DH25" s="1">
        <v>0</v>
      </c>
      <c r="DI25" s="1">
        <v>0</v>
      </c>
    </row>
    <row r="26" spans="1:113" x14ac:dyDescent="0.35">
      <c r="A26" t="s">
        <v>29</v>
      </c>
      <c r="B26">
        <v>0</v>
      </c>
      <c r="C26">
        <v>0</v>
      </c>
      <c r="D26">
        <v>0</v>
      </c>
      <c r="E26">
        <v>0</v>
      </c>
      <c r="F26">
        <v>0</v>
      </c>
      <c r="G26">
        <v>20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25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12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9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1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1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3</v>
      </c>
      <c r="CJ26">
        <v>1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1</v>
      </c>
      <c r="CR26">
        <v>0</v>
      </c>
      <c r="CS26">
        <v>0</v>
      </c>
      <c r="CT26">
        <v>0</v>
      </c>
      <c r="CU26">
        <v>10</v>
      </c>
      <c r="CV26">
        <v>0</v>
      </c>
      <c r="CW26">
        <v>0</v>
      </c>
      <c r="CX26">
        <v>0</v>
      </c>
      <c r="CY26">
        <v>3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</row>
    <row r="27" spans="1:113" x14ac:dyDescent="0.35">
      <c r="A27" t="s">
        <v>30</v>
      </c>
      <c r="B27">
        <v>0</v>
      </c>
      <c r="C27">
        <v>0</v>
      </c>
      <c r="D27">
        <v>9</v>
      </c>
      <c r="E27">
        <v>0</v>
      </c>
      <c r="F27">
        <v>2</v>
      </c>
      <c r="G27">
        <v>3</v>
      </c>
      <c r="H27">
        <v>14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1</v>
      </c>
      <c r="AG27">
        <v>2</v>
      </c>
      <c r="AH27">
        <v>0</v>
      </c>
      <c r="AI27">
        <v>0</v>
      </c>
      <c r="AJ27">
        <v>0</v>
      </c>
      <c r="AK27">
        <v>0</v>
      </c>
      <c r="AL27">
        <v>2</v>
      </c>
      <c r="AM27">
        <v>0</v>
      </c>
      <c r="AN27">
        <v>0</v>
      </c>
      <c r="AO27">
        <v>2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1</v>
      </c>
      <c r="BA27">
        <v>0</v>
      </c>
      <c r="BB27">
        <v>0</v>
      </c>
      <c r="BC27">
        <v>0</v>
      </c>
      <c r="BD27">
        <v>15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9</v>
      </c>
      <c r="BY27">
        <v>0</v>
      </c>
      <c r="BZ27">
        <v>0</v>
      </c>
      <c r="CA27">
        <v>1</v>
      </c>
      <c r="CB27">
        <v>3</v>
      </c>
      <c r="CC27">
        <v>2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1</v>
      </c>
      <c r="CJ27">
        <v>0</v>
      </c>
      <c r="CK27">
        <v>0</v>
      </c>
      <c r="CL27">
        <v>0</v>
      </c>
      <c r="CM27">
        <v>0</v>
      </c>
      <c r="CN27">
        <v>1</v>
      </c>
      <c r="CO27">
        <v>0</v>
      </c>
      <c r="CP27">
        <v>0</v>
      </c>
      <c r="CQ27">
        <v>6</v>
      </c>
      <c r="CR27">
        <v>1</v>
      </c>
      <c r="CS27">
        <v>0</v>
      </c>
      <c r="CT27">
        <v>0</v>
      </c>
      <c r="CU27">
        <v>0</v>
      </c>
      <c r="CV27">
        <v>12</v>
      </c>
      <c r="CW27">
        <v>0</v>
      </c>
      <c r="CX27">
        <v>0</v>
      </c>
      <c r="CY27">
        <v>1</v>
      </c>
      <c r="CZ27">
        <v>6</v>
      </c>
      <c r="DA27">
        <v>3</v>
      </c>
      <c r="DB27">
        <v>0</v>
      </c>
      <c r="DC27">
        <v>1</v>
      </c>
      <c r="DD27">
        <v>0</v>
      </c>
      <c r="DE27">
        <v>0</v>
      </c>
      <c r="DF27">
        <v>2</v>
      </c>
      <c r="DG27">
        <v>0</v>
      </c>
      <c r="DH27">
        <v>4</v>
      </c>
      <c r="DI27">
        <v>0</v>
      </c>
    </row>
    <row r="28" spans="1:113" x14ac:dyDescent="0.35">
      <c r="A28" t="s">
        <v>31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3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</row>
    <row r="29" spans="1:113" x14ac:dyDescent="0.35">
      <c r="A29" t="s">
        <v>32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2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</row>
    <row r="30" spans="1:113" x14ac:dyDescent="0.35">
      <c r="A30" t="s">
        <v>33</v>
      </c>
      <c r="B30">
        <v>0</v>
      </c>
      <c r="C30">
        <v>0</v>
      </c>
      <c r="D30">
        <v>0</v>
      </c>
      <c r="E30">
        <v>1</v>
      </c>
      <c r="F30">
        <v>2</v>
      </c>
      <c r="G30">
        <v>10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</v>
      </c>
      <c r="V30">
        <v>0</v>
      </c>
      <c r="W30">
        <v>8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1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4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0</v>
      </c>
      <c r="CA30">
        <v>2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1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</row>
    <row r="31" spans="1:113" x14ac:dyDescent="0.35">
      <c r="A31" t="s">
        <v>34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2</v>
      </c>
      <c r="AT31">
        <v>0</v>
      </c>
      <c r="AU31">
        <v>0</v>
      </c>
      <c r="AV31">
        <v>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14</v>
      </c>
      <c r="BP31">
        <v>106</v>
      </c>
      <c r="BQ31">
        <v>4</v>
      </c>
      <c r="BR31">
        <v>0</v>
      </c>
      <c r="BS31">
        <v>0</v>
      </c>
      <c r="BT31">
        <v>1</v>
      </c>
      <c r="BU31">
        <v>0</v>
      </c>
      <c r="BV31">
        <v>0</v>
      </c>
      <c r="BW31">
        <v>0</v>
      </c>
      <c r="BX31">
        <v>0</v>
      </c>
      <c r="BY31">
        <v>3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2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</row>
    <row r="32" spans="1:113" x14ac:dyDescent="0.35">
      <c r="A32" t="s">
        <v>35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1</v>
      </c>
      <c r="DE32">
        <v>0</v>
      </c>
      <c r="DF32">
        <v>0</v>
      </c>
      <c r="DG32">
        <v>0</v>
      </c>
      <c r="DH32">
        <v>0</v>
      </c>
      <c r="DI32">
        <v>0</v>
      </c>
    </row>
    <row r="33" spans="1:113" x14ac:dyDescent="0.35">
      <c r="A33" t="s">
        <v>36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1</v>
      </c>
      <c r="BX33">
        <v>0</v>
      </c>
      <c r="BY33">
        <v>0</v>
      </c>
      <c r="BZ33">
        <v>0</v>
      </c>
      <c r="CA33">
        <v>0</v>
      </c>
      <c r="CB33">
        <v>2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</row>
    <row r="34" spans="1:113" x14ac:dyDescent="0.35">
      <c r="A34" t="s">
        <v>37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</row>
    <row r="35" spans="1:113" x14ac:dyDescent="0.35">
      <c r="A35" t="s">
        <v>38</v>
      </c>
      <c r="B35">
        <v>0</v>
      </c>
      <c r="C35">
        <v>0</v>
      </c>
      <c r="D35">
        <v>0</v>
      </c>
      <c r="E35">
        <v>0</v>
      </c>
      <c r="F35">
        <v>0</v>
      </c>
      <c r="G35">
        <v>3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1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4</v>
      </c>
      <c r="CC35">
        <v>0</v>
      </c>
      <c r="CD35">
        <v>0</v>
      </c>
      <c r="CE35">
        <v>1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</row>
    <row r="36" spans="1:113" x14ac:dyDescent="0.35">
      <c r="A36" t="s">
        <v>39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</row>
    <row r="37" spans="1:113" x14ac:dyDescent="0.35">
      <c r="A37" t="s">
        <v>40</v>
      </c>
      <c r="B37">
        <v>0</v>
      </c>
      <c r="C37">
        <v>0</v>
      </c>
      <c r="D37">
        <v>1</v>
      </c>
      <c r="E37">
        <v>2</v>
      </c>
      <c r="F37">
        <v>2</v>
      </c>
      <c r="G37">
        <v>0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2</v>
      </c>
      <c r="AN37">
        <v>0</v>
      </c>
      <c r="AO37">
        <v>2</v>
      </c>
      <c r="AP37">
        <v>0</v>
      </c>
      <c r="AQ37">
        <v>0</v>
      </c>
      <c r="AR37">
        <v>0</v>
      </c>
      <c r="AS37">
        <v>2</v>
      </c>
      <c r="AT37">
        <v>0</v>
      </c>
      <c r="AU37">
        <v>0</v>
      </c>
      <c r="AV37">
        <v>0</v>
      </c>
      <c r="AW37">
        <v>2</v>
      </c>
      <c r="AX37">
        <v>2</v>
      </c>
      <c r="AY37">
        <v>0</v>
      </c>
      <c r="AZ37">
        <v>1</v>
      </c>
      <c r="BA37">
        <v>0</v>
      </c>
      <c r="BB37">
        <v>3</v>
      </c>
      <c r="BC37">
        <v>0</v>
      </c>
      <c r="BD37">
        <v>0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>
        <v>14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</row>
    <row r="38" spans="1:113" x14ac:dyDescent="0.35">
      <c r="A38" t="s">
        <v>41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12</v>
      </c>
      <c r="U38">
        <v>0</v>
      </c>
      <c r="V38">
        <v>3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1</v>
      </c>
      <c r="AE38">
        <v>0</v>
      </c>
      <c r="AF38">
        <v>2</v>
      </c>
      <c r="AG38">
        <v>0</v>
      </c>
      <c r="AH38">
        <v>0</v>
      </c>
      <c r="AI38">
        <v>0</v>
      </c>
      <c r="AJ38">
        <v>2</v>
      </c>
      <c r="AK38">
        <v>0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1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</row>
    <row r="39" spans="1:113" x14ac:dyDescent="0.35">
      <c r="A39" t="s">
        <v>42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1</v>
      </c>
      <c r="AL39">
        <v>0</v>
      </c>
      <c r="AM39">
        <v>3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</row>
    <row r="40" spans="1:113" x14ac:dyDescent="0.35">
      <c r="A40" t="s">
        <v>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</row>
    <row r="41" spans="1:113" x14ac:dyDescent="0.35">
      <c r="A41" t="s">
        <v>44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1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1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</row>
    <row r="42" spans="1:113" x14ac:dyDescent="0.35">
      <c r="A42" t="s">
        <v>45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</row>
    <row r="43" spans="1:113" x14ac:dyDescent="0.35">
      <c r="A43" t="s">
        <v>46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</row>
    <row r="44" spans="1:113" x14ac:dyDescent="0.35">
      <c r="A44" t="s">
        <v>47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</row>
    <row r="45" spans="1:113" x14ac:dyDescent="0.35">
      <c r="A45" t="s">
        <v>48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2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3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</row>
    <row r="46" spans="1:113" x14ac:dyDescent="0.35">
      <c r="A46" t="s">
        <v>49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0</v>
      </c>
      <c r="AQ46">
        <v>0</v>
      </c>
      <c r="AR46">
        <v>2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3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2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0</v>
      </c>
      <c r="CO46">
        <v>0</v>
      </c>
      <c r="CP46">
        <v>0</v>
      </c>
      <c r="CQ46">
        <v>1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</row>
    <row r="47" spans="1:113" x14ac:dyDescent="0.35">
      <c r="A47" t="s">
        <v>50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</row>
    <row r="48" spans="1:113" x14ac:dyDescent="0.35">
      <c r="A48" t="s">
        <v>51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</row>
    <row r="49" spans="1:113" x14ac:dyDescent="0.35">
      <c r="A49" t="s">
        <v>52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2</v>
      </c>
      <c r="DE49">
        <v>0</v>
      </c>
      <c r="DF49">
        <v>0</v>
      </c>
      <c r="DG49">
        <v>0</v>
      </c>
      <c r="DH49">
        <v>0</v>
      </c>
      <c r="DI49">
        <v>0</v>
      </c>
    </row>
    <row r="50" spans="1:113" x14ac:dyDescent="0.35">
      <c r="A50" t="s">
        <v>53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3</v>
      </c>
      <c r="AD50">
        <v>0</v>
      </c>
      <c r="AE50">
        <v>0</v>
      </c>
      <c r="AF50">
        <v>1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2</v>
      </c>
      <c r="AS50">
        <v>0</v>
      </c>
      <c r="AT50">
        <v>1</v>
      </c>
      <c r="AU50">
        <v>0</v>
      </c>
      <c r="AV50">
        <v>0</v>
      </c>
      <c r="AW50">
        <v>4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3</v>
      </c>
      <c r="BP50">
        <v>2</v>
      </c>
      <c r="BQ50">
        <v>1</v>
      </c>
      <c r="BR50">
        <v>4</v>
      </c>
      <c r="BS50">
        <v>0</v>
      </c>
      <c r="BT50">
        <v>0</v>
      </c>
      <c r="BU50">
        <v>3</v>
      </c>
      <c r="BV50">
        <v>1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1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5</v>
      </c>
      <c r="CN50">
        <v>0</v>
      </c>
      <c r="CO50">
        <v>0</v>
      </c>
      <c r="CP50">
        <v>0</v>
      </c>
      <c r="CQ50">
        <v>0</v>
      </c>
      <c r="CR50">
        <v>2</v>
      </c>
      <c r="CS50">
        <v>2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</row>
    <row r="51" spans="1:113" x14ac:dyDescent="0.35">
      <c r="A51" t="s">
        <v>54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1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1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1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</row>
    <row r="52" spans="1:113" x14ac:dyDescent="0.35">
      <c r="A52" t="s">
        <v>55</v>
      </c>
      <c r="B52">
        <v>0</v>
      </c>
      <c r="C52">
        <v>1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</v>
      </c>
      <c r="AZ52">
        <v>0</v>
      </c>
      <c r="BA52">
        <v>1</v>
      </c>
      <c r="BB52">
        <v>0</v>
      </c>
      <c r="BC52">
        <v>0</v>
      </c>
      <c r="BD52">
        <v>0</v>
      </c>
      <c r="BE52">
        <v>1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1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2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1</v>
      </c>
      <c r="CD52">
        <v>1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1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</row>
    <row r="53" spans="1:113" x14ac:dyDescent="0.35">
      <c r="A53" t="s">
        <v>56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2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</row>
    <row r="54" spans="1:113" x14ac:dyDescent="0.35">
      <c r="A54" t="s">
        <v>57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</row>
    <row r="55" spans="1:113" x14ac:dyDescent="0.35">
      <c r="A55" t="s">
        <v>58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</row>
    <row r="56" spans="1:113" x14ac:dyDescent="0.35">
      <c r="A56" t="s">
        <v>59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5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1</v>
      </c>
      <c r="BP56">
        <v>2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1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</row>
    <row r="57" spans="1:113" x14ac:dyDescent="0.35">
      <c r="A57" t="s">
        <v>60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</row>
    <row r="58" spans="1:113" x14ac:dyDescent="0.35">
      <c r="A58" t="s">
        <v>61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</row>
    <row r="59" spans="1:113" x14ac:dyDescent="0.35">
      <c r="A59" t="s">
        <v>62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1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</row>
    <row r="60" spans="1:113" x14ac:dyDescent="0.35">
      <c r="A60" t="s">
        <v>63</v>
      </c>
      <c r="B60">
        <v>0</v>
      </c>
      <c r="C60">
        <v>0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2</v>
      </c>
      <c r="Y60">
        <v>0</v>
      </c>
      <c r="Z60">
        <v>0</v>
      </c>
      <c r="AA60">
        <v>2</v>
      </c>
      <c r="AB60">
        <v>0</v>
      </c>
      <c r="AC60">
        <v>0</v>
      </c>
      <c r="AD60">
        <v>0</v>
      </c>
      <c r="AE60">
        <v>1</v>
      </c>
      <c r="AF60">
        <v>2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</row>
    <row r="61" spans="1:113" x14ac:dyDescent="0.35">
      <c r="A61" t="s">
        <v>350</v>
      </c>
      <c r="B61">
        <f t="shared" ref="B61:I61" si="0">SUM(B2:B60)</f>
        <v>5</v>
      </c>
      <c r="C61">
        <f t="shared" si="0"/>
        <v>4</v>
      </c>
      <c r="D61">
        <f t="shared" si="0"/>
        <v>24</v>
      </c>
      <c r="E61">
        <f t="shared" si="0"/>
        <v>7</v>
      </c>
      <c r="F61">
        <f t="shared" si="0"/>
        <v>55</v>
      </c>
      <c r="G61">
        <f t="shared" si="0"/>
        <v>139</v>
      </c>
      <c r="H61">
        <f t="shared" si="0"/>
        <v>35</v>
      </c>
      <c r="I61">
        <f t="shared" si="0"/>
        <v>24</v>
      </c>
      <c r="J61">
        <f>SUM(J2:J60)</f>
        <v>2</v>
      </c>
      <c r="K61">
        <f t="shared" ref="K61:P61" si="1">SUM(K2:K60)</f>
        <v>4</v>
      </c>
      <c r="L61">
        <f t="shared" si="1"/>
        <v>4</v>
      </c>
      <c r="M61">
        <f t="shared" si="1"/>
        <v>1</v>
      </c>
      <c r="N61">
        <f t="shared" si="1"/>
        <v>1</v>
      </c>
      <c r="O61">
        <f t="shared" si="1"/>
        <v>82</v>
      </c>
      <c r="P61">
        <f t="shared" si="1"/>
        <v>3</v>
      </c>
      <c r="Q61">
        <f t="shared" ref="Q61:BE61" si="2">SUM(Q2:Q60)</f>
        <v>3</v>
      </c>
      <c r="R61">
        <v>0</v>
      </c>
      <c r="S61">
        <f t="shared" si="2"/>
        <v>35</v>
      </c>
      <c r="T61">
        <f t="shared" si="2"/>
        <v>76</v>
      </c>
      <c r="U61">
        <f t="shared" si="2"/>
        <v>89</v>
      </c>
      <c r="V61">
        <f t="shared" si="2"/>
        <v>10</v>
      </c>
      <c r="W61">
        <f t="shared" si="2"/>
        <v>174</v>
      </c>
      <c r="X61">
        <f t="shared" si="2"/>
        <v>22</v>
      </c>
      <c r="Y61">
        <f t="shared" si="2"/>
        <v>21</v>
      </c>
      <c r="Z61">
        <f>SUM(Z2:Z60)</f>
        <v>10</v>
      </c>
      <c r="AA61">
        <f t="shared" si="2"/>
        <v>6</v>
      </c>
      <c r="AB61">
        <f t="shared" si="2"/>
        <v>7</v>
      </c>
      <c r="AC61">
        <f t="shared" si="2"/>
        <v>9</v>
      </c>
      <c r="AD61">
        <f t="shared" si="2"/>
        <v>29</v>
      </c>
      <c r="AE61">
        <f t="shared" si="2"/>
        <v>40</v>
      </c>
      <c r="AF61">
        <f t="shared" si="2"/>
        <v>12</v>
      </c>
      <c r="AG61">
        <f t="shared" si="2"/>
        <v>22</v>
      </c>
      <c r="AH61">
        <f t="shared" si="2"/>
        <v>14</v>
      </c>
      <c r="AI61">
        <v>0</v>
      </c>
      <c r="AJ61">
        <f t="shared" si="2"/>
        <v>19</v>
      </c>
      <c r="AK61">
        <f t="shared" si="2"/>
        <v>33</v>
      </c>
      <c r="AL61">
        <f t="shared" si="2"/>
        <v>4</v>
      </c>
      <c r="AM61">
        <f t="shared" si="2"/>
        <v>41</v>
      </c>
      <c r="AN61">
        <f t="shared" si="2"/>
        <v>7</v>
      </c>
      <c r="AO61">
        <f t="shared" si="2"/>
        <v>10</v>
      </c>
      <c r="AP61">
        <v>0</v>
      </c>
      <c r="AQ61">
        <f t="shared" si="2"/>
        <v>9</v>
      </c>
      <c r="AR61">
        <f t="shared" si="2"/>
        <v>13</v>
      </c>
      <c r="AS61">
        <f t="shared" si="2"/>
        <v>11</v>
      </c>
      <c r="AT61">
        <f t="shared" si="2"/>
        <v>5</v>
      </c>
      <c r="AU61">
        <v>0</v>
      </c>
      <c r="AV61">
        <f t="shared" si="2"/>
        <v>29</v>
      </c>
      <c r="AW61">
        <f t="shared" si="2"/>
        <v>58</v>
      </c>
      <c r="AX61">
        <f>SUM(AX2:AX60)</f>
        <v>3</v>
      </c>
      <c r="AY61">
        <f t="shared" si="2"/>
        <v>1</v>
      </c>
      <c r="AZ61">
        <f t="shared" si="2"/>
        <v>13</v>
      </c>
      <c r="BA61">
        <f t="shared" si="2"/>
        <v>2</v>
      </c>
      <c r="BB61">
        <f t="shared" si="2"/>
        <v>14</v>
      </c>
      <c r="BC61">
        <f t="shared" si="2"/>
        <v>38</v>
      </c>
      <c r="BD61">
        <f t="shared" si="2"/>
        <v>20</v>
      </c>
      <c r="BE61">
        <f t="shared" si="2"/>
        <v>11</v>
      </c>
      <c r="BF61">
        <v>0</v>
      </c>
      <c r="BG61">
        <f t="shared" ref="BG61:DI61" si="3">SUM(BG2:BG60)</f>
        <v>1</v>
      </c>
      <c r="BH61">
        <f t="shared" si="3"/>
        <v>79</v>
      </c>
      <c r="BI61">
        <f t="shared" si="3"/>
        <v>15</v>
      </c>
      <c r="BJ61">
        <f t="shared" si="3"/>
        <v>3</v>
      </c>
      <c r="BK61">
        <f t="shared" si="3"/>
        <v>1</v>
      </c>
      <c r="BL61">
        <f t="shared" si="3"/>
        <v>1</v>
      </c>
      <c r="BM61">
        <f t="shared" si="3"/>
        <v>7</v>
      </c>
      <c r="BN61">
        <v>0</v>
      </c>
      <c r="BO61">
        <f t="shared" si="3"/>
        <v>22</v>
      </c>
      <c r="BP61">
        <f t="shared" si="3"/>
        <v>115</v>
      </c>
      <c r="BQ61">
        <f t="shared" si="3"/>
        <v>22</v>
      </c>
      <c r="BR61">
        <f t="shared" si="3"/>
        <v>8</v>
      </c>
      <c r="BS61">
        <f t="shared" si="3"/>
        <v>0</v>
      </c>
      <c r="BT61">
        <f t="shared" si="3"/>
        <v>1</v>
      </c>
      <c r="BU61">
        <f t="shared" si="3"/>
        <v>49</v>
      </c>
      <c r="BV61">
        <f t="shared" si="3"/>
        <v>2</v>
      </c>
      <c r="BW61">
        <f t="shared" si="3"/>
        <v>4</v>
      </c>
      <c r="BX61">
        <f t="shared" si="3"/>
        <v>10</v>
      </c>
      <c r="BY61">
        <f t="shared" si="3"/>
        <v>6</v>
      </c>
      <c r="BZ61">
        <f t="shared" si="3"/>
        <v>4</v>
      </c>
      <c r="CA61">
        <f t="shared" si="3"/>
        <v>8</v>
      </c>
      <c r="CB61">
        <f t="shared" si="3"/>
        <v>33</v>
      </c>
      <c r="CC61">
        <f t="shared" si="3"/>
        <v>14</v>
      </c>
      <c r="CD61">
        <f t="shared" si="3"/>
        <v>4</v>
      </c>
      <c r="CE61">
        <f t="shared" si="3"/>
        <v>4</v>
      </c>
      <c r="CF61">
        <f t="shared" si="3"/>
        <v>1</v>
      </c>
      <c r="CG61">
        <f t="shared" si="3"/>
        <v>1</v>
      </c>
      <c r="CH61">
        <v>0</v>
      </c>
      <c r="CI61">
        <f t="shared" si="3"/>
        <v>10</v>
      </c>
      <c r="CJ61">
        <f t="shared" si="3"/>
        <v>3</v>
      </c>
      <c r="CK61">
        <f t="shared" si="3"/>
        <v>0</v>
      </c>
      <c r="CL61">
        <f t="shared" si="3"/>
        <v>1</v>
      </c>
      <c r="CM61">
        <f t="shared" si="3"/>
        <v>7</v>
      </c>
      <c r="CN61">
        <f t="shared" si="3"/>
        <v>3</v>
      </c>
      <c r="CO61">
        <f t="shared" si="3"/>
        <v>4</v>
      </c>
      <c r="CP61">
        <v>0</v>
      </c>
      <c r="CQ61">
        <f t="shared" si="3"/>
        <v>14</v>
      </c>
      <c r="CR61">
        <f t="shared" si="3"/>
        <v>5</v>
      </c>
      <c r="CS61">
        <f t="shared" si="3"/>
        <v>3</v>
      </c>
      <c r="CT61">
        <f>SUM(CT2:CT60)</f>
        <v>1</v>
      </c>
      <c r="CU61">
        <f t="shared" si="3"/>
        <v>15</v>
      </c>
      <c r="CV61">
        <f t="shared" si="3"/>
        <v>14</v>
      </c>
      <c r="CW61">
        <f t="shared" si="3"/>
        <v>2</v>
      </c>
      <c r="CX61">
        <v>0</v>
      </c>
      <c r="CY61">
        <f t="shared" si="3"/>
        <v>6</v>
      </c>
      <c r="CZ61">
        <f t="shared" si="3"/>
        <v>23</v>
      </c>
      <c r="DA61">
        <f t="shared" si="3"/>
        <v>8</v>
      </c>
      <c r="DB61">
        <v>0</v>
      </c>
      <c r="DC61">
        <f t="shared" si="3"/>
        <v>2</v>
      </c>
      <c r="DD61">
        <f t="shared" si="3"/>
        <v>5</v>
      </c>
      <c r="DE61">
        <f t="shared" si="3"/>
        <v>2</v>
      </c>
      <c r="DF61">
        <f t="shared" si="3"/>
        <v>5</v>
      </c>
      <c r="DG61">
        <f t="shared" si="3"/>
        <v>0</v>
      </c>
      <c r="DH61">
        <f t="shared" si="3"/>
        <v>20</v>
      </c>
      <c r="DI61">
        <f t="shared" si="3"/>
        <v>0</v>
      </c>
    </row>
  </sheetData>
  <sortState xmlns:xlrd2="http://schemas.microsoft.com/office/spreadsheetml/2017/richdata2" ref="I64:L175">
    <sortCondition ref="J64:J17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I61"/>
  <sheetViews>
    <sheetView zoomScaleNormal="100" workbookViewId="0">
      <selection activeCell="Y109" sqref="Y109"/>
    </sheetView>
  </sheetViews>
  <sheetFormatPr defaultRowHeight="14.5" x14ac:dyDescent="0.35"/>
  <cols>
    <col min="1" max="1" width="29.453125" bestFit="1" customWidth="1"/>
    <col min="2" max="3" width="10.26953125" bestFit="1" customWidth="1"/>
    <col min="4" max="4" width="10" bestFit="1" customWidth="1"/>
    <col min="5" max="5" width="12.453125" bestFit="1" customWidth="1"/>
    <col min="6" max="6" width="14.54296875" bestFit="1" customWidth="1"/>
    <col min="8" max="9" width="11" bestFit="1" customWidth="1"/>
    <col min="10" max="11" width="10.26953125" bestFit="1" customWidth="1"/>
    <col min="18" max="19" width="10.26953125" bestFit="1" customWidth="1"/>
    <col min="25" max="25" width="11" bestFit="1" customWidth="1"/>
    <col min="33" max="33" width="11" bestFit="1" customWidth="1"/>
    <col min="34" max="34" width="10.26953125" bestFit="1" customWidth="1"/>
    <col min="35" max="35" width="10.26953125" customWidth="1"/>
    <col min="36" max="37" width="10" bestFit="1" customWidth="1"/>
    <col min="41" max="41" width="11" bestFit="1" customWidth="1"/>
    <col min="49" max="49" width="11" bestFit="1" customWidth="1"/>
    <col min="50" max="50" width="10.26953125" bestFit="1" customWidth="1"/>
    <col min="56" max="57" width="11" bestFit="1" customWidth="1"/>
    <col min="58" max="59" width="10.26953125" bestFit="1" customWidth="1"/>
    <col min="60" max="61" width="10" bestFit="1" customWidth="1"/>
    <col min="62" max="62" width="10.54296875" bestFit="1" customWidth="1"/>
    <col min="63" max="65" width="11" bestFit="1" customWidth="1"/>
    <col min="66" max="67" width="10.26953125" bestFit="1" customWidth="1"/>
    <col min="68" max="68" width="10" bestFit="1" customWidth="1"/>
    <col min="72" max="73" width="11" bestFit="1" customWidth="1"/>
    <col min="74" max="75" width="11.26953125" bestFit="1" customWidth="1"/>
    <col min="76" max="77" width="11" bestFit="1" customWidth="1"/>
    <col min="78" max="78" width="11.54296875" bestFit="1" customWidth="1"/>
    <col min="79" max="81" width="12" bestFit="1" customWidth="1"/>
    <col min="82" max="83" width="11.26953125" bestFit="1" customWidth="1"/>
    <col min="87" max="89" width="12" bestFit="1" customWidth="1"/>
    <col min="90" max="91" width="11.26953125" bestFit="1" customWidth="1"/>
    <col min="92" max="93" width="11" bestFit="1" customWidth="1"/>
    <col min="94" max="94" width="11.54296875" bestFit="1" customWidth="1"/>
    <col min="95" max="97" width="12" bestFit="1" customWidth="1"/>
    <col min="98" max="99" width="11.26953125" bestFit="1" customWidth="1"/>
    <col min="100" max="101" width="11" bestFit="1" customWidth="1"/>
    <col min="102" max="102" width="11" customWidth="1"/>
    <col min="103" max="105" width="12" bestFit="1" customWidth="1"/>
    <col min="106" max="106" width="12" customWidth="1"/>
    <col min="107" max="107" width="11.26953125" bestFit="1" customWidth="1"/>
    <col min="112" max="112" width="12" bestFit="1" customWidth="1"/>
  </cols>
  <sheetData>
    <row r="1" spans="1:113" x14ac:dyDescent="0.35">
      <c r="A1" t="s">
        <v>0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t="s">
        <v>164</v>
      </c>
      <c r="J1" t="s">
        <v>120</v>
      </c>
      <c r="K1" t="s">
        <v>121</v>
      </c>
      <c r="L1" t="s">
        <v>122</v>
      </c>
      <c r="M1" t="s">
        <v>123</v>
      </c>
      <c r="N1" t="s">
        <v>124</v>
      </c>
      <c r="O1" t="s">
        <v>125</v>
      </c>
      <c r="P1" t="s">
        <v>126</v>
      </c>
      <c r="Q1" t="s">
        <v>170</v>
      </c>
      <c r="R1" t="s">
        <v>309</v>
      </c>
      <c r="S1" t="s">
        <v>128</v>
      </c>
      <c r="T1" t="s">
        <v>129</v>
      </c>
      <c r="U1" t="s">
        <v>130</v>
      </c>
      <c r="V1" t="s">
        <v>131</v>
      </c>
      <c r="W1" t="s">
        <v>132</v>
      </c>
      <c r="X1" t="s">
        <v>133</v>
      </c>
      <c r="Y1" t="s">
        <v>171</v>
      </c>
      <c r="Z1" t="s">
        <v>135</v>
      </c>
      <c r="AA1" t="s">
        <v>136</v>
      </c>
      <c r="AB1" t="s">
        <v>137</v>
      </c>
      <c r="AC1" t="s">
        <v>138</v>
      </c>
      <c r="AD1" t="s">
        <v>139</v>
      </c>
      <c r="AE1" t="s">
        <v>140</v>
      </c>
      <c r="AF1" t="s">
        <v>141</v>
      </c>
      <c r="AG1" t="s">
        <v>178</v>
      </c>
      <c r="AH1" t="s">
        <v>143</v>
      </c>
      <c r="AI1" t="s">
        <v>310</v>
      </c>
      <c r="AJ1" t="s">
        <v>144</v>
      </c>
      <c r="AK1" t="s">
        <v>145</v>
      </c>
      <c r="AL1" t="s">
        <v>146</v>
      </c>
      <c r="AM1" t="s">
        <v>147</v>
      </c>
      <c r="AN1" t="s">
        <v>148</v>
      </c>
      <c r="AO1" t="s">
        <v>172</v>
      </c>
      <c r="AP1" t="s">
        <v>311</v>
      </c>
      <c r="AQ1" t="s">
        <v>150</v>
      </c>
      <c r="AR1" t="s">
        <v>151</v>
      </c>
      <c r="AS1" t="s">
        <v>152</v>
      </c>
      <c r="AT1" t="s">
        <v>153</v>
      </c>
      <c r="AU1" t="s">
        <v>154</v>
      </c>
      <c r="AV1" t="s">
        <v>154</v>
      </c>
      <c r="AW1" t="s">
        <v>173</v>
      </c>
      <c r="AX1" t="s">
        <v>155</v>
      </c>
      <c r="AY1" t="s">
        <v>156</v>
      </c>
      <c r="AZ1" t="s">
        <v>157</v>
      </c>
      <c r="BA1" t="s">
        <v>158</v>
      </c>
      <c r="BB1" t="s">
        <v>159</v>
      </c>
      <c r="BC1" t="s">
        <v>160</v>
      </c>
      <c r="BD1" t="s">
        <v>161</v>
      </c>
      <c r="BE1" t="s">
        <v>174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177</v>
      </c>
      <c r="BN1" t="s">
        <v>313</v>
      </c>
      <c r="BO1" t="s">
        <v>79</v>
      </c>
      <c r="BP1" t="s">
        <v>80</v>
      </c>
      <c r="BQ1" t="s">
        <v>81</v>
      </c>
      <c r="BR1" t="s">
        <v>82</v>
      </c>
      <c r="BS1" t="s">
        <v>314</v>
      </c>
      <c r="BT1" t="s">
        <v>83</v>
      </c>
      <c r="BU1" t="s">
        <v>175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  <c r="CB1" t="s">
        <v>91</v>
      </c>
      <c r="CC1" t="s">
        <v>165</v>
      </c>
      <c r="CD1" t="s">
        <v>93</v>
      </c>
      <c r="CE1" t="s">
        <v>94</v>
      </c>
      <c r="CF1" t="s">
        <v>95</v>
      </c>
      <c r="CG1" t="s">
        <v>96</v>
      </c>
      <c r="CH1" t="s">
        <v>319</v>
      </c>
      <c r="CI1" t="s">
        <v>97</v>
      </c>
      <c r="CJ1" t="s">
        <v>98</v>
      </c>
      <c r="CK1" t="s">
        <v>166</v>
      </c>
      <c r="CL1" t="s">
        <v>100</v>
      </c>
      <c r="CM1" t="s">
        <v>101</v>
      </c>
      <c r="CN1" t="s">
        <v>102</v>
      </c>
      <c r="CO1" t="s">
        <v>103</v>
      </c>
      <c r="CP1" t="s">
        <v>167</v>
      </c>
      <c r="CQ1" t="s">
        <v>104</v>
      </c>
      <c r="CR1" t="s">
        <v>105</v>
      </c>
      <c r="CS1" t="s">
        <v>106</v>
      </c>
      <c r="CT1" t="s">
        <v>108</v>
      </c>
      <c r="CU1" t="s">
        <v>162</v>
      </c>
      <c r="CV1" t="s">
        <v>109</v>
      </c>
      <c r="CW1" t="s">
        <v>110</v>
      </c>
      <c r="CX1" t="s">
        <v>316</v>
      </c>
      <c r="CY1" t="s">
        <v>111</v>
      </c>
      <c r="CZ1" t="s">
        <v>112</v>
      </c>
      <c r="DA1" t="s">
        <v>168</v>
      </c>
      <c r="DB1" t="s">
        <v>317</v>
      </c>
      <c r="DC1" t="s">
        <v>114</v>
      </c>
      <c r="DD1" t="s">
        <v>115</v>
      </c>
      <c r="DE1" t="s">
        <v>116</v>
      </c>
      <c r="DF1" t="s">
        <v>117</v>
      </c>
      <c r="DG1" t="s">
        <v>318</v>
      </c>
      <c r="DH1" t="s">
        <v>118</v>
      </c>
      <c r="DI1" t="s">
        <v>169</v>
      </c>
    </row>
    <row r="2" spans="1:113" x14ac:dyDescent="0.3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19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5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</row>
    <row r="3" spans="1:113" x14ac:dyDescent="0.35">
      <c r="A3" t="s">
        <v>6</v>
      </c>
      <c r="B3">
        <v>21</v>
      </c>
      <c r="C3">
        <v>6.7959999999999994</v>
      </c>
      <c r="D3">
        <v>0</v>
      </c>
      <c r="E3">
        <v>0</v>
      </c>
      <c r="F3">
        <v>0</v>
      </c>
      <c r="G3">
        <v>0</v>
      </c>
      <c r="H3">
        <v>0</v>
      </c>
      <c r="I3">
        <v>67.40100000000001</v>
      </c>
      <c r="J3">
        <v>0</v>
      </c>
      <c r="K3">
        <v>3.8519999999999999</v>
      </c>
      <c r="L3">
        <v>3</v>
      </c>
      <c r="M3">
        <v>0</v>
      </c>
      <c r="N3">
        <v>0</v>
      </c>
      <c r="O3">
        <v>0</v>
      </c>
      <c r="P3">
        <v>1.1319999999999999</v>
      </c>
      <c r="Q3">
        <v>0</v>
      </c>
      <c r="R3">
        <v>0</v>
      </c>
      <c r="S3">
        <v>35.101999999999997</v>
      </c>
      <c r="T3">
        <v>88.5</v>
      </c>
      <c r="U3">
        <v>0</v>
      </c>
      <c r="V3">
        <v>13</v>
      </c>
      <c r="W3">
        <v>0</v>
      </c>
      <c r="X3">
        <v>48.674999999999997</v>
      </c>
      <c r="Y3">
        <v>0</v>
      </c>
      <c r="Z3">
        <v>31</v>
      </c>
      <c r="AA3">
        <v>3.6160000000000001</v>
      </c>
      <c r="AB3">
        <v>15</v>
      </c>
      <c r="AC3">
        <v>0</v>
      </c>
      <c r="AD3">
        <v>67</v>
      </c>
      <c r="AE3">
        <v>0</v>
      </c>
      <c r="AF3">
        <v>10.933999999999999</v>
      </c>
      <c r="AG3">
        <v>0</v>
      </c>
      <c r="AH3">
        <v>18</v>
      </c>
      <c r="AI3">
        <v>0</v>
      </c>
      <c r="AJ3">
        <v>35.200000000000003</v>
      </c>
      <c r="AK3">
        <v>0</v>
      </c>
      <c r="AL3">
        <v>3</v>
      </c>
      <c r="AM3">
        <v>0</v>
      </c>
      <c r="AN3">
        <v>12.126999999999999</v>
      </c>
      <c r="AO3">
        <v>0</v>
      </c>
      <c r="AP3">
        <v>0</v>
      </c>
      <c r="AQ3">
        <v>29.447999999999997</v>
      </c>
      <c r="AR3">
        <v>23</v>
      </c>
      <c r="AS3">
        <v>0</v>
      </c>
      <c r="AT3">
        <v>14</v>
      </c>
      <c r="AU3">
        <v>0</v>
      </c>
      <c r="AV3">
        <v>7.0259999999999998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10.276</v>
      </c>
      <c r="BF3">
        <v>0</v>
      </c>
      <c r="BG3">
        <v>0</v>
      </c>
      <c r="BH3">
        <v>2</v>
      </c>
      <c r="BI3">
        <v>53.247999999999998</v>
      </c>
      <c r="BJ3">
        <v>0</v>
      </c>
      <c r="BK3">
        <v>0</v>
      </c>
      <c r="BL3">
        <v>0</v>
      </c>
      <c r="BM3">
        <v>28.478999999999999</v>
      </c>
      <c r="BN3">
        <v>0</v>
      </c>
      <c r="BO3">
        <v>8.9450000000000003</v>
      </c>
      <c r="BP3">
        <v>9</v>
      </c>
      <c r="BQ3">
        <v>0</v>
      </c>
      <c r="BR3">
        <v>10</v>
      </c>
      <c r="BS3">
        <v>0</v>
      </c>
      <c r="BT3">
        <v>0</v>
      </c>
      <c r="BU3">
        <v>0</v>
      </c>
      <c r="BV3">
        <v>0</v>
      </c>
      <c r="BW3">
        <v>0.223</v>
      </c>
      <c r="BX3">
        <v>0</v>
      </c>
      <c r="BY3">
        <v>0</v>
      </c>
      <c r="BZ3">
        <v>12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</row>
    <row r="4" spans="1:113" x14ac:dyDescent="0.3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157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61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38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90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2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</row>
    <row r="5" spans="1:113" x14ac:dyDescent="0.3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1.923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</row>
    <row r="6" spans="1:113" x14ac:dyDescent="0.35">
      <c r="A6" s="2" t="s">
        <v>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2.6989999999999998</v>
      </c>
      <c r="R6">
        <v>0</v>
      </c>
      <c r="S6">
        <v>0</v>
      </c>
      <c r="T6">
        <v>0</v>
      </c>
      <c r="U6">
        <v>89.011999999999958</v>
      </c>
      <c r="V6">
        <v>0</v>
      </c>
      <c r="W6">
        <v>54</v>
      </c>
      <c r="X6">
        <v>0</v>
      </c>
      <c r="Y6">
        <v>29.856999999999999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14.154999999999999</v>
      </c>
      <c r="AH6">
        <v>0</v>
      </c>
      <c r="AI6">
        <v>0</v>
      </c>
      <c r="AJ6">
        <v>0</v>
      </c>
      <c r="AK6">
        <v>15.911000000000003</v>
      </c>
      <c r="AL6">
        <v>0</v>
      </c>
      <c r="AM6">
        <v>0</v>
      </c>
      <c r="AN6">
        <v>0</v>
      </c>
      <c r="AO6">
        <v>9.6660000000000004</v>
      </c>
      <c r="AP6">
        <v>0</v>
      </c>
      <c r="AQ6">
        <v>0</v>
      </c>
      <c r="AR6">
        <v>0</v>
      </c>
      <c r="AS6">
        <v>18.806000000000001</v>
      </c>
      <c r="AT6">
        <v>0</v>
      </c>
      <c r="AU6">
        <v>0</v>
      </c>
      <c r="AV6">
        <v>0</v>
      </c>
      <c r="AW6">
        <v>126.29299999999999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16.495000000000001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3.9060000000000001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</row>
    <row r="7" spans="1:113" x14ac:dyDescent="0.35">
      <c r="A7" t="s">
        <v>10</v>
      </c>
      <c r="B7">
        <v>0</v>
      </c>
      <c r="C7">
        <v>0</v>
      </c>
      <c r="D7">
        <v>25</v>
      </c>
      <c r="E7">
        <v>4.766</v>
      </c>
      <c r="F7">
        <v>142.10000000000002</v>
      </c>
      <c r="G7">
        <v>382</v>
      </c>
      <c r="H7">
        <v>66.50800000000001</v>
      </c>
      <c r="I7">
        <v>0</v>
      </c>
      <c r="J7">
        <v>4</v>
      </c>
      <c r="K7">
        <v>0</v>
      </c>
      <c r="L7">
        <v>12</v>
      </c>
      <c r="M7">
        <v>3.794</v>
      </c>
      <c r="N7">
        <v>4</v>
      </c>
      <c r="O7">
        <v>231</v>
      </c>
      <c r="P7">
        <v>7.7539999999999996</v>
      </c>
      <c r="Q7">
        <v>3.2509999999999999</v>
      </c>
      <c r="R7">
        <v>0</v>
      </c>
      <c r="S7">
        <v>0</v>
      </c>
      <c r="T7">
        <v>57</v>
      </c>
      <c r="U7">
        <v>5.173</v>
      </c>
      <c r="V7">
        <v>0</v>
      </c>
      <c r="W7">
        <v>261</v>
      </c>
      <c r="X7">
        <v>0</v>
      </c>
      <c r="Y7">
        <v>10.176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6.4039999999999999</v>
      </c>
      <c r="AH7">
        <v>0</v>
      </c>
      <c r="AI7">
        <v>0</v>
      </c>
      <c r="AJ7">
        <v>0</v>
      </c>
      <c r="AK7">
        <v>0</v>
      </c>
      <c r="AL7">
        <v>0</v>
      </c>
      <c r="AM7">
        <v>70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0</v>
      </c>
      <c r="BB7">
        <v>32</v>
      </c>
      <c r="BC7">
        <v>101</v>
      </c>
      <c r="BD7">
        <v>5.7080000000000002</v>
      </c>
      <c r="BE7">
        <v>0</v>
      </c>
      <c r="BF7">
        <v>8</v>
      </c>
      <c r="BG7">
        <v>0</v>
      </c>
      <c r="BH7">
        <v>37.500000000000007</v>
      </c>
      <c r="BI7">
        <v>7.7370000000000001</v>
      </c>
      <c r="BJ7">
        <v>12</v>
      </c>
      <c r="BK7">
        <v>0</v>
      </c>
      <c r="BL7">
        <v>2.323</v>
      </c>
      <c r="BM7">
        <v>0</v>
      </c>
      <c r="BN7">
        <v>0</v>
      </c>
      <c r="BO7">
        <v>0</v>
      </c>
      <c r="BP7">
        <v>0</v>
      </c>
      <c r="BQ7">
        <v>50.65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2</v>
      </c>
      <c r="BY7">
        <v>8.254999999999999</v>
      </c>
      <c r="BZ7">
        <v>0</v>
      </c>
      <c r="CA7">
        <v>0</v>
      </c>
      <c r="CB7">
        <v>99.059999999999988</v>
      </c>
      <c r="CC7">
        <v>0</v>
      </c>
      <c r="CD7">
        <v>14</v>
      </c>
      <c r="CE7">
        <v>22.704000000000001</v>
      </c>
      <c r="CF7">
        <v>0</v>
      </c>
      <c r="CG7">
        <v>0</v>
      </c>
      <c r="CH7">
        <v>0</v>
      </c>
      <c r="CI7">
        <v>11</v>
      </c>
      <c r="CJ7">
        <v>0</v>
      </c>
      <c r="CK7">
        <v>0</v>
      </c>
      <c r="CL7">
        <v>0</v>
      </c>
      <c r="CM7">
        <v>0</v>
      </c>
      <c r="CN7">
        <v>0</v>
      </c>
      <c r="CO7">
        <v>5.6059999999999999</v>
      </c>
      <c r="CP7">
        <v>0</v>
      </c>
      <c r="CQ7">
        <v>0</v>
      </c>
      <c r="CR7">
        <v>0</v>
      </c>
      <c r="CS7">
        <v>0</v>
      </c>
      <c r="CT7">
        <v>0</v>
      </c>
      <c r="CU7">
        <v>0.45960000000000001</v>
      </c>
      <c r="CV7">
        <v>8</v>
      </c>
      <c r="CW7">
        <v>0</v>
      </c>
      <c r="CX7">
        <v>0</v>
      </c>
      <c r="CY7">
        <v>0</v>
      </c>
      <c r="CZ7">
        <v>14.323</v>
      </c>
      <c r="DA7">
        <v>0</v>
      </c>
      <c r="DB7">
        <v>0</v>
      </c>
      <c r="DC7">
        <v>0</v>
      </c>
      <c r="DD7">
        <v>6</v>
      </c>
      <c r="DE7">
        <v>0</v>
      </c>
      <c r="DF7">
        <v>19</v>
      </c>
      <c r="DG7">
        <v>0</v>
      </c>
      <c r="DH7">
        <v>63.007999999999996</v>
      </c>
      <c r="DI7">
        <v>0</v>
      </c>
    </row>
    <row r="8" spans="1:113" x14ac:dyDescent="0.3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4.2489999999999997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6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3" x14ac:dyDescent="0.35">
      <c r="A9" t="s">
        <v>12</v>
      </c>
      <c r="B9">
        <v>0</v>
      </c>
      <c r="C9">
        <v>0</v>
      </c>
      <c r="D9">
        <v>4</v>
      </c>
      <c r="E9">
        <v>2.4470000000000001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10</v>
      </c>
      <c r="BA9">
        <v>0</v>
      </c>
      <c r="BB9">
        <v>15</v>
      </c>
      <c r="BC9">
        <v>75</v>
      </c>
      <c r="BD9">
        <v>0</v>
      </c>
      <c r="BE9">
        <v>0</v>
      </c>
      <c r="BF9">
        <v>0</v>
      </c>
      <c r="BG9">
        <v>0</v>
      </c>
      <c r="BH9">
        <v>112</v>
      </c>
      <c r="BI9">
        <v>0</v>
      </c>
      <c r="BJ9">
        <v>0</v>
      </c>
      <c r="BK9">
        <v>9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59.082000000000001</v>
      </c>
      <c r="CD9">
        <v>5</v>
      </c>
      <c r="CE9">
        <v>0</v>
      </c>
      <c r="CF9">
        <v>0</v>
      </c>
      <c r="CG9">
        <v>5.09</v>
      </c>
      <c r="CH9">
        <v>0</v>
      </c>
      <c r="CI9">
        <v>4</v>
      </c>
      <c r="CJ9">
        <v>0</v>
      </c>
      <c r="CK9">
        <v>0</v>
      </c>
      <c r="CL9">
        <v>5</v>
      </c>
      <c r="CM9">
        <v>0</v>
      </c>
      <c r="CN9">
        <v>0</v>
      </c>
      <c r="CO9">
        <v>0</v>
      </c>
      <c r="CP9">
        <v>0</v>
      </c>
      <c r="CQ9">
        <v>16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113" x14ac:dyDescent="0.35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3.819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</row>
    <row r="11" spans="1:113" x14ac:dyDescent="0.3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4.641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5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4.5069999999999997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</row>
    <row r="12" spans="1:113" x14ac:dyDescent="0.3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31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</row>
    <row r="13" spans="1:113" x14ac:dyDescent="0.3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3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</row>
    <row r="14" spans="1:113" x14ac:dyDescent="0.35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14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17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19.276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</row>
    <row r="15" spans="1:113" ht="15.5" x14ac:dyDescent="0.35">
      <c r="A15" s="3" t="s">
        <v>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69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</row>
    <row r="16" spans="1:113" x14ac:dyDescent="0.35">
      <c r="A16" s="4" t="s">
        <v>19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</row>
    <row r="17" spans="1:113" ht="15.5" x14ac:dyDescent="0.35">
      <c r="A17" s="5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4</v>
      </c>
      <c r="BC17">
        <v>0</v>
      </c>
      <c r="BD17">
        <v>2.613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</row>
    <row r="18" spans="1:113" x14ac:dyDescent="0.35">
      <c r="A18" t="s">
        <v>21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989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</row>
    <row r="19" spans="1:113" x14ac:dyDescent="0.35">
      <c r="A19" t="s">
        <v>22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41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313</v>
      </c>
      <c r="AF19">
        <v>0</v>
      </c>
      <c r="AG19">
        <v>75.644000000000005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181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358.55599999999998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</row>
    <row r="20" spans="1:113" x14ac:dyDescent="0.35">
      <c r="A20" t="s">
        <v>23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1485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</row>
    <row r="21" spans="1:113" x14ac:dyDescent="0.35">
      <c r="A21" t="s">
        <v>24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516</v>
      </c>
      <c r="AE21">
        <v>0</v>
      </c>
      <c r="AF21">
        <v>356</v>
      </c>
      <c r="AG21">
        <v>0</v>
      </c>
      <c r="AH21">
        <v>0</v>
      </c>
      <c r="AI21">
        <v>0</v>
      </c>
      <c r="AJ21">
        <v>26</v>
      </c>
      <c r="AK21">
        <v>0</v>
      </c>
      <c r="AL21">
        <v>0</v>
      </c>
      <c r="AM21">
        <v>44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479.88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85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</row>
    <row r="22" spans="1:113" x14ac:dyDescent="0.3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150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</row>
    <row r="23" spans="1:113" x14ac:dyDescent="0.35">
      <c r="A23" t="s">
        <v>26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</row>
    <row r="24" spans="1:113" x14ac:dyDescent="0.35">
      <c r="A24" t="s">
        <v>27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5.3950000000000005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90.938000000000002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12.491999999999999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</row>
    <row r="25" spans="1:113" x14ac:dyDescent="0.35">
      <c r="A25" t="s">
        <v>29</v>
      </c>
      <c r="B25">
        <v>0</v>
      </c>
      <c r="C25">
        <v>0</v>
      </c>
      <c r="D25">
        <v>0</v>
      </c>
      <c r="E25">
        <v>0</v>
      </c>
      <c r="F25">
        <v>0</v>
      </c>
      <c r="G25">
        <v>405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445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195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56</v>
      </c>
      <c r="AN25">
        <v>1.702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4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10.323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89</v>
      </c>
      <c r="CJ25">
        <v>24.68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6</v>
      </c>
      <c r="CR25">
        <v>0</v>
      </c>
      <c r="CS25">
        <v>0</v>
      </c>
      <c r="CT25">
        <v>0</v>
      </c>
      <c r="CU25">
        <v>2.6408999999999998</v>
      </c>
      <c r="CV25">
        <v>0</v>
      </c>
      <c r="CW25">
        <v>0</v>
      </c>
      <c r="CX25">
        <v>0</v>
      </c>
      <c r="CY25">
        <v>145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</row>
    <row r="26" spans="1:113" x14ac:dyDescent="0.35">
      <c r="A26" t="s">
        <v>28</v>
      </c>
      <c r="B26">
        <v>0</v>
      </c>
      <c r="C26">
        <v>0</v>
      </c>
      <c r="D26">
        <v>0</v>
      </c>
      <c r="E26">
        <v>4.84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10.934999999999999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2.1379999999999999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4.18</v>
      </c>
      <c r="DF26">
        <v>0</v>
      </c>
      <c r="DG26">
        <v>0</v>
      </c>
      <c r="DH26">
        <v>0</v>
      </c>
      <c r="DI26">
        <v>0</v>
      </c>
    </row>
    <row r="27" spans="1:113" x14ac:dyDescent="0.35">
      <c r="A27" t="s">
        <v>30</v>
      </c>
      <c r="B27">
        <v>0</v>
      </c>
      <c r="C27">
        <v>0</v>
      </c>
      <c r="D27">
        <v>20</v>
      </c>
      <c r="E27">
        <v>0</v>
      </c>
      <c r="F27">
        <v>14.4</v>
      </c>
      <c r="G27">
        <v>38</v>
      </c>
      <c r="H27">
        <v>58.599000000000004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3.2789999999999999</v>
      </c>
      <c r="AH27">
        <v>0</v>
      </c>
      <c r="AI27">
        <v>0</v>
      </c>
      <c r="AJ27">
        <v>0</v>
      </c>
      <c r="AK27">
        <v>0</v>
      </c>
      <c r="AL27">
        <v>5</v>
      </c>
      <c r="AM27">
        <v>0</v>
      </c>
      <c r="AN27">
        <v>0</v>
      </c>
      <c r="AO27">
        <v>5.202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5.5940000000000003</v>
      </c>
      <c r="AX27">
        <v>0</v>
      </c>
      <c r="AY27">
        <v>0</v>
      </c>
      <c r="AZ27">
        <v>3</v>
      </c>
      <c r="BA27">
        <v>0</v>
      </c>
      <c r="BB27">
        <v>0</v>
      </c>
      <c r="BC27">
        <v>0</v>
      </c>
      <c r="BD27">
        <v>54.234999999999999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20</v>
      </c>
      <c r="BY27">
        <v>0</v>
      </c>
      <c r="BZ27">
        <v>0</v>
      </c>
      <c r="CA27">
        <v>4</v>
      </c>
      <c r="CB27">
        <v>9.23</v>
      </c>
      <c r="CC27">
        <v>5.4089999999999998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2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41</v>
      </c>
      <c r="CR27">
        <v>0</v>
      </c>
      <c r="CS27">
        <v>0</v>
      </c>
      <c r="CT27">
        <v>0</v>
      </c>
      <c r="CU27">
        <v>0</v>
      </c>
      <c r="CV27">
        <v>36</v>
      </c>
      <c r="CW27">
        <v>0</v>
      </c>
      <c r="CX27">
        <v>0</v>
      </c>
      <c r="CY27">
        <v>0</v>
      </c>
      <c r="CZ27">
        <v>12.926</v>
      </c>
      <c r="DA27">
        <v>7.383</v>
      </c>
      <c r="DB27">
        <v>0</v>
      </c>
      <c r="DC27">
        <v>4.8899999999999999E-2</v>
      </c>
      <c r="DD27">
        <v>0</v>
      </c>
      <c r="DE27">
        <v>0</v>
      </c>
      <c r="DF27">
        <v>11</v>
      </c>
      <c r="DG27">
        <v>0</v>
      </c>
      <c r="DH27">
        <v>14.071999999999999</v>
      </c>
      <c r="DI27">
        <v>0</v>
      </c>
    </row>
    <row r="28" spans="1:113" x14ac:dyDescent="0.35">
      <c r="A28" s="4" t="s">
        <v>31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4.931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25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3.702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7.2759999999999998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</row>
    <row r="29" spans="1:113" x14ac:dyDescent="0.35">
      <c r="A29" t="s">
        <v>32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5.5670000000000002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16.971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</row>
    <row r="30" spans="1:113" x14ac:dyDescent="0.35">
      <c r="A30" t="s">
        <v>33</v>
      </c>
      <c r="B30">
        <v>0</v>
      </c>
      <c r="C30">
        <v>0</v>
      </c>
      <c r="D30">
        <v>0</v>
      </c>
      <c r="E30">
        <v>7.1829999999999998</v>
      </c>
      <c r="F30">
        <v>14.5</v>
      </c>
      <c r="G30">
        <v>73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14.736000000000001</v>
      </c>
      <c r="V30">
        <v>0</v>
      </c>
      <c r="W30">
        <v>46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34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6.7889999999999997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6</v>
      </c>
      <c r="BD30">
        <v>0</v>
      </c>
      <c r="BE30">
        <v>0</v>
      </c>
      <c r="BF30">
        <v>0</v>
      </c>
      <c r="BG30">
        <v>0</v>
      </c>
      <c r="BH30">
        <v>4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12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5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</row>
    <row r="31" spans="1:113" x14ac:dyDescent="0.35">
      <c r="A31" t="s">
        <v>34</v>
      </c>
      <c r="B31">
        <v>0</v>
      </c>
      <c r="C31">
        <v>0</v>
      </c>
      <c r="D31">
        <v>1</v>
      </c>
      <c r="E31">
        <v>0</v>
      </c>
      <c r="F31">
        <v>0</v>
      </c>
      <c r="G31">
        <v>0</v>
      </c>
      <c r="H31">
        <v>3.1349999999999998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1.611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3.262</v>
      </c>
      <c r="AT31">
        <v>0</v>
      </c>
      <c r="AU31">
        <v>0</v>
      </c>
      <c r="AV31">
        <v>0.17799999999999999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28.074000000000005</v>
      </c>
      <c r="BP31">
        <v>148.00000000000006</v>
      </c>
      <c r="BQ31">
        <v>7.8979999999999997</v>
      </c>
      <c r="BR31">
        <v>0</v>
      </c>
      <c r="BS31">
        <v>0</v>
      </c>
      <c r="BT31">
        <v>2.4769999999999999</v>
      </c>
      <c r="BU31">
        <v>0</v>
      </c>
      <c r="BV31">
        <v>0</v>
      </c>
      <c r="BW31">
        <v>0</v>
      </c>
      <c r="BX31">
        <v>0</v>
      </c>
      <c r="BY31">
        <v>8.620000000000001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3.6900000000000004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</row>
    <row r="32" spans="1:113" x14ac:dyDescent="0.35">
      <c r="A32" t="s">
        <v>35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4</v>
      </c>
      <c r="DE32">
        <v>0</v>
      </c>
      <c r="DF32">
        <v>0</v>
      </c>
      <c r="DG32">
        <v>0</v>
      </c>
      <c r="DH32">
        <v>0</v>
      </c>
      <c r="DI32">
        <v>0</v>
      </c>
    </row>
    <row r="33" spans="1:113" x14ac:dyDescent="0.35">
      <c r="A33" t="s">
        <v>36</v>
      </c>
      <c r="B33">
        <v>0</v>
      </c>
      <c r="C33">
        <v>0</v>
      </c>
      <c r="D33">
        <v>0</v>
      </c>
      <c r="E33">
        <v>0</v>
      </c>
      <c r="F33">
        <v>0</v>
      </c>
      <c r="G33">
        <v>12.5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63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103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8.4039999999999999</v>
      </c>
      <c r="BX33">
        <v>0</v>
      </c>
      <c r="BY33">
        <v>0</v>
      </c>
      <c r="BZ33">
        <v>0</v>
      </c>
      <c r="CA33">
        <v>0</v>
      </c>
      <c r="CB33">
        <v>137.56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</row>
    <row r="34" spans="1:113" x14ac:dyDescent="0.35">
      <c r="A34" t="s">
        <v>37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60.296999999999997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</row>
    <row r="35" spans="1:113" x14ac:dyDescent="0.35">
      <c r="A35" t="s">
        <v>38</v>
      </c>
      <c r="B35">
        <v>0</v>
      </c>
      <c r="C35">
        <v>0</v>
      </c>
      <c r="D35">
        <v>0</v>
      </c>
      <c r="E35">
        <v>0</v>
      </c>
      <c r="F35">
        <v>0</v>
      </c>
      <c r="G35">
        <v>106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29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52.555999999999997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161.62</v>
      </c>
      <c r="CC35">
        <v>0</v>
      </c>
      <c r="CD35">
        <v>0</v>
      </c>
      <c r="CE35">
        <v>27.094000000000001</v>
      </c>
      <c r="CF35">
        <v>4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9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</row>
    <row r="36" spans="1:113" x14ac:dyDescent="0.35">
      <c r="A36" t="s">
        <v>39</v>
      </c>
      <c r="B36">
        <v>0</v>
      </c>
      <c r="C36">
        <v>0</v>
      </c>
      <c r="D36">
        <v>0</v>
      </c>
      <c r="E36">
        <v>0</v>
      </c>
      <c r="F36">
        <v>3.1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</row>
    <row r="37" spans="1:113" x14ac:dyDescent="0.35">
      <c r="A37" t="s">
        <v>40</v>
      </c>
      <c r="B37">
        <v>0</v>
      </c>
      <c r="C37">
        <v>0</v>
      </c>
      <c r="D37">
        <v>2</v>
      </c>
      <c r="E37">
        <v>0.86899999999999999</v>
      </c>
      <c r="F37">
        <v>4.4000000000000004</v>
      </c>
      <c r="G37">
        <v>0</v>
      </c>
      <c r="H37">
        <v>2.5720000000000001</v>
      </c>
      <c r="I37">
        <v>18.372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7</v>
      </c>
      <c r="AN37">
        <v>0</v>
      </c>
      <c r="AO37">
        <v>3.4299999999999997</v>
      </c>
      <c r="AP37">
        <v>0</v>
      </c>
      <c r="AQ37">
        <v>0</v>
      </c>
      <c r="AR37">
        <v>0</v>
      </c>
      <c r="AS37">
        <v>8.33</v>
      </c>
      <c r="AT37">
        <v>0</v>
      </c>
      <c r="AU37">
        <v>0</v>
      </c>
      <c r="AV37">
        <v>0</v>
      </c>
      <c r="AW37">
        <v>0.85899999999999999</v>
      </c>
      <c r="AX37">
        <v>15</v>
      </c>
      <c r="AY37">
        <v>0</v>
      </c>
      <c r="AZ37">
        <v>2</v>
      </c>
      <c r="BA37">
        <v>0</v>
      </c>
      <c r="BB37">
        <v>6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98.979000000000013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</row>
    <row r="38" spans="1:113" x14ac:dyDescent="0.35">
      <c r="A38" t="s">
        <v>41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102</v>
      </c>
      <c r="U38">
        <v>0</v>
      </c>
      <c r="V38">
        <v>13</v>
      </c>
      <c r="W38">
        <v>0</v>
      </c>
      <c r="X38">
        <v>0</v>
      </c>
      <c r="Y38">
        <v>0</v>
      </c>
      <c r="Z38">
        <v>0</v>
      </c>
      <c r="AA38">
        <v>0</v>
      </c>
      <c r="AB38">
        <v>14</v>
      </c>
      <c r="AC38">
        <v>0</v>
      </c>
      <c r="AD38">
        <v>3</v>
      </c>
      <c r="AE38">
        <v>0</v>
      </c>
      <c r="AF38">
        <v>9.66</v>
      </c>
      <c r="AG38">
        <v>0</v>
      </c>
      <c r="AH38">
        <v>0</v>
      </c>
      <c r="AI38">
        <v>0</v>
      </c>
      <c r="AJ38">
        <v>11</v>
      </c>
      <c r="AK38">
        <v>0</v>
      </c>
      <c r="AL38">
        <v>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4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</row>
    <row r="39" spans="1:113" x14ac:dyDescent="0.35">
      <c r="A39" t="s">
        <v>42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279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10</v>
      </c>
      <c r="AI39">
        <v>0</v>
      </c>
      <c r="AJ39">
        <v>0</v>
      </c>
      <c r="AK39">
        <v>3.585</v>
      </c>
      <c r="AL39">
        <v>0</v>
      </c>
      <c r="AM39">
        <v>28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</row>
    <row r="40" spans="1:113" x14ac:dyDescent="0.35">
      <c r="A40" t="s">
        <v>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26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</row>
    <row r="41" spans="1:113" x14ac:dyDescent="0.35">
      <c r="A41" t="s">
        <v>176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7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</row>
    <row r="42" spans="1:113" x14ac:dyDescent="0.35">
      <c r="A42" t="s">
        <v>45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4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2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6.8999999999999999E-3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</row>
    <row r="43" spans="1:113" x14ac:dyDescent="0.35">
      <c r="A43" t="s">
        <v>46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</row>
    <row r="44" spans="1:113" x14ac:dyDescent="0.35">
      <c r="A44" t="s">
        <v>47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159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36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8.6120000000000001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</row>
    <row r="45" spans="1:113" x14ac:dyDescent="0.35">
      <c r="A45" t="s">
        <v>48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2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12.93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3.3340000000000001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6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27.28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</row>
    <row r="46" spans="1:113" x14ac:dyDescent="0.35">
      <c r="A46" t="s">
        <v>49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41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55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10</v>
      </c>
      <c r="AN46">
        <v>0</v>
      </c>
      <c r="AO46">
        <v>0</v>
      </c>
      <c r="AP46">
        <v>0</v>
      </c>
      <c r="AQ46">
        <v>0</v>
      </c>
      <c r="AR46">
        <v>4.5</v>
      </c>
      <c r="AS46">
        <v>0</v>
      </c>
      <c r="AT46">
        <v>0</v>
      </c>
      <c r="AU46">
        <v>0</v>
      </c>
      <c r="AV46">
        <v>0</v>
      </c>
      <c r="AW46">
        <v>5.34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23.280999999999999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5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35.076999999999998</v>
      </c>
      <c r="CN46">
        <v>0</v>
      </c>
      <c r="CO46">
        <v>0</v>
      </c>
      <c r="CP46">
        <v>0</v>
      </c>
      <c r="CQ46">
        <v>8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</row>
    <row r="47" spans="1:113" x14ac:dyDescent="0.35">
      <c r="A47" t="s">
        <v>50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11.632999999999999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</row>
    <row r="48" spans="1:113" x14ac:dyDescent="0.35">
      <c r="A48" t="s">
        <v>51</v>
      </c>
      <c r="B48">
        <v>0</v>
      </c>
      <c r="C48">
        <v>0</v>
      </c>
      <c r="D48">
        <v>0</v>
      </c>
      <c r="E48">
        <v>0</v>
      </c>
      <c r="F48">
        <v>0</v>
      </c>
      <c r="G48">
        <v>84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</row>
    <row r="49" spans="1:113" x14ac:dyDescent="0.35">
      <c r="A49" t="s">
        <v>52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8</v>
      </c>
      <c r="DE49">
        <v>0</v>
      </c>
      <c r="DF49">
        <v>0</v>
      </c>
      <c r="DG49">
        <v>0</v>
      </c>
      <c r="DH49">
        <v>0</v>
      </c>
      <c r="DI49">
        <v>0</v>
      </c>
    </row>
    <row r="50" spans="1:113" x14ac:dyDescent="0.35">
      <c r="A50" t="s">
        <v>53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4.4429999999999996</v>
      </c>
      <c r="AG50">
        <v>20.425000000000001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23</v>
      </c>
      <c r="AS50">
        <v>0</v>
      </c>
      <c r="AT50">
        <v>13</v>
      </c>
      <c r="AU50">
        <v>0</v>
      </c>
      <c r="AV50">
        <v>0</v>
      </c>
      <c r="AW50">
        <v>28.495000000000001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27.787999999999997</v>
      </c>
      <c r="BP50">
        <v>17</v>
      </c>
      <c r="BQ50">
        <v>4.0469999999999997</v>
      </c>
      <c r="BR50">
        <v>25</v>
      </c>
      <c r="BS50">
        <v>0</v>
      </c>
      <c r="BT50">
        <v>0</v>
      </c>
      <c r="BU50">
        <v>23.292000000000002</v>
      </c>
      <c r="BV50">
        <v>8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5.24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34.561999999999998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5.3449999999999998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</row>
    <row r="51" spans="1:113" x14ac:dyDescent="0.35">
      <c r="A51" t="s">
        <v>54</v>
      </c>
      <c r="B51">
        <v>0</v>
      </c>
      <c r="C51">
        <v>0</v>
      </c>
      <c r="D51">
        <v>0</v>
      </c>
      <c r="E51">
        <v>0</v>
      </c>
      <c r="F51">
        <v>15.4</v>
      </c>
      <c r="G51">
        <v>94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8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7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75.989999999999995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130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33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</row>
    <row r="52" spans="1:113" x14ac:dyDescent="0.35">
      <c r="A52" t="s">
        <v>55</v>
      </c>
      <c r="B52">
        <v>0</v>
      </c>
      <c r="C52">
        <v>16.050999999999998</v>
      </c>
      <c r="D52">
        <v>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30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8</v>
      </c>
      <c r="X52">
        <v>9.2989999999999995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9.7690000000000001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280.85899999999998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9.7370000000000001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17.302</v>
      </c>
      <c r="CD52">
        <v>16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</row>
    <row r="53" spans="1:113" x14ac:dyDescent="0.35">
      <c r="A53" s="6" t="s">
        <v>56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42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</row>
    <row r="54" spans="1:113" x14ac:dyDescent="0.35">
      <c r="A54" t="s">
        <v>57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0.49</v>
      </c>
      <c r="DF54">
        <v>0</v>
      </c>
      <c r="DG54">
        <v>0</v>
      </c>
      <c r="DH54">
        <v>0</v>
      </c>
      <c r="DI54">
        <v>0</v>
      </c>
    </row>
    <row r="55" spans="1:113" x14ac:dyDescent="0.35">
      <c r="A55" t="s">
        <v>58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6.6929999999999996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</row>
    <row r="56" spans="1:113" x14ac:dyDescent="0.35">
      <c r="A56" t="s">
        <v>59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14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21.390999999999998</v>
      </c>
      <c r="BP56">
        <v>4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2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</row>
    <row r="57" spans="1:113" x14ac:dyDescent="0.35">
      <c r="A57" t="s">
        <v>60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7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4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</row>
    <row r="58" spans="1:113" x14ac:dyDescent="0.35">
      <c r="A58" t="s">
        <v>61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30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</row>
    <row r="59" spans="1:113" x14ac:dyDescent="0.35">
      <c r="A59" t="s">
        <v>62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88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</row>
    <row r="60" spans="1:113" x14ac:dyDescent="0.35">
      <c r="A60" t="s">
        <v>63</v>
      </c>
      <c r="B60">
        <v>0</v>
      </c>
      <c r="C60">
        <v>0</v>
      </c>
      <c r="D60">
        <v>0</v>
      </c>
      <c r="E60">
        <v>0</v>
      </c>
      <c r="F60">
        <v>6.4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15</v>
      </c>
      <c r="AA60">
        <v>0</v>
      </c>
      <c r="AB60">
        <v>9</v>
      </c>
      <c r="AC60">
        <v>0</v>
      </c>
      <c r="AD60">
        <v>0</v>
      </c>
      <c r="AE60">
        <v>0</v>
      </c>
      <c r="AF60">
        <v>4.6120000000000001</v>
      </c>
      <c r="AG60">
        <v>0</v>
      </c>
      <c r="AH60">
        <v>14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6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</row>
    <row r="61" spans="1:113" x14ac:dyDescent="0.35">
      <c r="B61">
        <f t="shared" ref="B61:I61" si="0">SUM(B2:B60)</f>
        <v>21</v>
      </c>
      <c r="C61">
        <f t="shared" si="0"/>
        <v>22.846999999999998</v>
      </c>
      <c r="D61">
        <f t="shared" si="0"/>
        <v>59</v>
      </c>
      <c r="E61">
        <f t="shared" si="0"/>
        <v>20.105</v>
      </c>
      <c r="F61">
        <f t="shared" si="0"/>
        <v>200.30000000000004</v>
      </c>
      <c r="G61">
        <f t="shared" si="0"/>
        <v>1194.5</v>
      </c>
      <c r="H61">
        <f t="shared" si="0"/>
        <v>130.81400000000002</v>
      </c>
      <c r="I61">
        <f t="shared" si="0"/>
        <v>95.981000000000009</v>
      </c>
      <c r="J61">
        <f t="shared" ref="J61:BE61" si="1">SUM(J2:J60)</f>
        <v>16</v>
      </c>
      <c r="K61">
        <f t="shared" si="1"/>
        <v>8.7829999999999995</v>
      </c>
      <c r="L61">
        <f t="shared" si="1"/>
        <v>15</v>
      </c>
      <c r="M61">
        <f t="shared" si="1"/>
        <v>3.794</v>
      </c>
      <c r="N61">
        <f t="shared" si="1"/>
        <v>4</v>
      </c>
      <c r="O61">
        <f t="shared" si="1"/>
        <v>1381</v>
      </c>
      <c r="P61">
        <f t="shared" si="1"/>
        <v>8.8859999999999992</v>
      </c>
      <c r="Q61">
        <f t="shared" si="1"/>
        <v>5.9499999999999993</v>
      </c>
      <c r="R61">
        <v>0</v>
      </c>
      <c r="S61">
        <f t="shared" si="1"/>
        <v>95.399000000000001</v>
      </c>
      <c r="T61">
        <f t="shared" si="1"/>
        <v>291.5</v>
      </c>
      <c r="U61">
        <f t="shared" si="1"/>
        <v>108.92099999999996</v>
      </c>
      <c r="V61">
        <f t="shared" si="1"/>
        <v>26</v>
      </c>
      <c r="W61">
        <f t="shared" si="1"/>
        <v>786</v>
      </c>
      <c r="X61">
        <f t="shared" si="1"/>
        <v>57.973999999999997</v>
      </c>
      <c r="Y61">
        <f t="shared" si="1"/>
        <v>57.004000000000005</v>
      </c>
      <c r="Z61">
        <f t="shared" si="1"/>
        <v>46</v>
      </c>
      <c r="AA61">
        <f t="shared" si="1"/>
        <v>5.2270000000000003</v>
      </c>
      <c r="AB61">
        <f t="shared" si="1"/>
        <v>38</v>
      </c>
      <c r="AC61">
        <f t="shared" si="1"/>
        <v>12.93</v>
      </c>
      <c r="AD61">
        <f t="shared" si="1"/>
        <v>586</v>
      </c>
      <c r="AE61">
        <f t="shared" si="1"/>
        <v>573</v>
      </c>
      <c r="AF61">
        <f t="shared" si="1"/>
        <v>389.89800000000002</v>
      </c>
      <c r="AG61">
        <f t="shared" si="1"/>
        <v>125.30199999999999</v>
      </c>
      <c r="AH61">
        <f t="shared" si="1"/>
        <v>1702</v>
      </c>
      <c r="AI61">
        <v>0</v>
      </c>
      <c r="AJ61">
        <f t="shared" si="1"/>
        <v>100.2</v>
      </c>
      <c r="AK61">
        <f t="shared" si="1"/>
        <v>28.208000000000006</v>
      </c>
      <c r="AL61">
        <f t="shared" si="1"/>
        <v>11</v>
      </c>
      <c r="AM61">
        <f t="shared" si="1"/>
        <v>537</v>
      </c>
      <c r="AN61">
        <f t="shared" si="1"/>
        <v>13.828999999999999</v>
      </c>
      <c r="AO61">
        <f t="shared" si="1"/>
        <v>18.298000000000002</v>
      </c>
      <c r="AP61">
        <v>0</v>
      </c>
      <c r="AQ61">
        <f t="shared" si="1"/>
        <v>29.447999999999997</v>
      </c>
      <c r="AR61">
        <f t="shared" si="1"/>
        <v>50.5</v>
      </c>
      <c r="AS61">
        <f t="shared" si="1"/>
        <v>33.732000000000006</v>
      </c>
      <c r="AT61">
        <f t="shared" si="1"/>
        <v>34</v>
      </c>
      <c r="AU61">
        <v>0</v>
      </c>
      <c r="AV61">
        <f t="shared" si="1"/>
        <v>97.203999999999994</v>
      </c>
      <c r="AW61">
        <f t="shared" si="1"/>
        <v>177.51599999999999</v>
      </c>
      <c r="AX61">
        <f t="shared" si="1"/>
        <v>20</v>
      </c>
      <c r="AY61">
        <f t="shared" si="1"/>
        <v>9.7690000000000001</v>
      </c>
      <c r="AZ61">
        <f t="shared" si="1"/>
        <v>118</v>
      </c>
      <c r="BA61">
        <f t="shared" si="1"/>
        <v>0</v>
      </c>
      <c r="BB61">
        <f t="shared" si="1"/>
        <v>63</v>
      </c>
      <c r="BC61">
        <f t="shared" si="1"/>
        <v>1262</v>
      </c>
      <c r="BD61">
        <f t="shared" si="1"/>
        <v>67.063000000000002</v>
      </c>
      <c r="BE61">
        <f t="shared" si="1"/>
        <v>706.06599999999992</v>
      </c>
      <c r="BF61">
        <f t="shared" ref="BF61:DH61" si="2">SUM(BF2:BF60)</f>
        <v>8</v>
      </c>
      <c r="BG61">
        <f t="shared" si="2"/>
        <v>3.702</v>
      </c>
      <c r="BH61">
        <f t="shared" si="2"/>
        <v>155.5</v>
      </c>
      <c r="BI61">
        <f t="shared" si="2"/>
        <v>69.596999999999994</v>
      </c>
      <c r="BJ61">
        <f t="shared" si="2"/>
        <v>12</v>
      </c>
      <c r="BK61">
        <f t="shared" si="2"/>
        <v>9</v>
      </c>
      <c r="BL61">
        <f t="shared" si="2"/>
        <v>2.323</v>
      </c>
      <c r="BM61">
        <f t="shared" si="2"/>
        <v>63.393000000000001</v>
      </c>
      <c r="BN61">
        <v>0</v>
      </c>
      <c r="BO61">
        <f t="shared" si="2"/>
        <v>103.21099999999998</v>
      </c>
      <c r="BP61">
        <f t="shared" si="2"/>
        <v>252.00000000000006</v>
      </c>
      <c r="BQ61">
        <f t="shared" si="2"/>
        <v>72.917999999999992</v>
      </c>
      <c r="BR61">
        <f t="shared" si="2"/>
        <v>39</v>
      </c>
      <c r="BS61">
        <v>0</v>
      </c>
      <c r="BT61">
        <f t="shared" si="2"/>
        <v>2.4769999999999999</v>
      </c>
      <c r="BU61">
        <f t="shared" si="2"/>
        <v>130.72500000000002</v>
      </c>
      <c r="BV61">
        <f t="shared" si="2"/>
        <v>25</v>
      </c>
      <c r="BW61">
        <f t="shared" si="2"/>
        <v>8.6270000000000007</v>
      </c>
      <c r="BX61">
        <f t="shared" si="2"/>
        <v>22</v>
      </c>
      <c r="BY61">
        <f t="shared" si="2"/>
        <v>16.875</v>
      </c>
      <c r="BZ61">
        <f t="shared" si="2"/>
        <v>12</v>
      </c>
      <c r="CA61">
        <f t="shared" si="2"/>
        <v>33</v>
      </c>
      <c r="CB61">
        <f t="shared" si="2"/>
        <v>919.87</v>
      </c>
      <c r="CC61">
        <f t="shared" si="2"/>
        <v>81.793000000000006</v>
      </c>
      <c r="CD61">
        <f t="shared" si="2"/>
        <v>35</v>
      </c>
      <c r="CE61">
        <f t="shared" si="2"/>
        <v>49.798000000000002</v>
      </c>
      <c r="CF61">
        <f t="shared" si="2"/>
        <v>4</v>
      </c>
      <c r="CG61">
        <f t="shared" si="2"/>
        <v>5.09</v>
      </c>
      <c r="CH61">
        <v>0</v>
      </c>
      <c r="CI61">
        <f t="shared" si="2"/>
        <v>111</v>
      </c>
      <c r="CJ61">
        <f t="shared" si="2"/>
        <v>100.66999999999999</v>
      </c>
      <c r="CK61">
        <f t="shared" si="2"/>
        <v>0</v>
      </c>
      <c r="CL61">
        <f t="shared" si="2"/>
        <v>11</v>
      </c>
      <c r="CM61">
        <f t="shared" si="2"/>
        <v>88.914999999999992</v>
      </c>
      <c r="CN61">
        <f t="shared" si="2"/>
        <v>11</v>
      </c>
      <c r="CO61">
        <f t="shared" si="2"/>
        <v>5.6059999999999999</v>
      </c>
      <c r="CP61">
        <v>0</v>
      </c>
      <c r="CQ61">
        <f t="shared" si="2"/>
        <v>201</v>
      </c>
      <c r="CR61">
        <f t="shared" si="2"/>
        <v>3.6900000000000004</v>
      </c>
      <c r="CS61">
        <f t="shared" si="2"/>
        <v>12.038</v>
      </c>
      <c r="CT61">
        <f t="shared" si="2"/>
        <v>85</v>
      </c>
      <c r="CU61">
        <f t="shared" si="2"/>
        <v>3.1004999999999998</v>
      </c>
      <c r="CV61">
        <f t="shared" si="2"/>
        <v>44</v>
      </c>
      <c r="CW61">
        <f t="shared" si="2"/>
        <v>6.0440000000000005</v>
      </c>
      <c r="CX61">
        <v>0</v>
      </c>
      <c r="CY61">
        <f t="shared" si="2"/>
        <v>185</v>
      </c>
      <c r="CZ61">
        <f t="shared" si="2"/>
        <v>126.22800000000001</v>
      </c>
      <c r="DA61">
        <f t="shared" si="2"/>
        <v>19.875</v>
      </c>
      <c r="DB61">
        <v>0</v>
      </c>
      <c r="DC61">
        <f t="shared" si="2"/>
        <v>5.5800000000000002E-2</v>
      </c>
      <c r="DD61">
        <f t="shared" si="2"/>
        <v>18</v>
      </c>
      <c r="DE61">
        <f t="shared" si="2"/>
        <v>4.67</v>
      </c>
      <c r="DF61">
        <f t="shared" si="2"/>
        <v>30</v>
      </c>
      <c r="DG61">
        <v>0</v>
      </c>
      <c r="DH61">
        <f t="shared" si="2"/>
        <v>77.08</v>
      </c>
      <c r="DI61">
        <f t="shared" ref="DI61" si="3">SUM(DI2:DI60)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J20"/>
  <sheetViews>
    <sheetView zoomScale="80" zoomScaleNormal="80" workbookViewId="0">
      <selection activeCell="K50" sqref="K50"/>
    </sheetView>
  </sheetViews>
  <sheetFormatPr defaultRowHeight="14.5" x14ac:dyDescent="0.35"/>
  <cols>
    <col min="1" max="1" width="23.81640625" bestFit="1" customWidth="1"/>
    <col min="2" max="2" width="14.453125" bestFit="1" customWidth="1"/>
    <col min="3" max="4" width="14.26953125" bestFit="1" customWidth="1"/>
    <col min="5" max="5" width="14" bestFit="1" customWidth="1"/>
    <col min="6" max="6" width="14" customWidth="1"/>
    <col min="7" max="7" width="14.54296875" bestFit="1" customWidth="1"/>
    <col min="8" max="8" width="14.26953125" bestFit="1" customWidth="1"/>
    <col min="9" max="10" width="14.26953125" customWidth="1"/>
    <col min="11" max="11" width="14.54296875" bestFit="1" customWidth="1"/>
    <col min="12" max="13" width="14.26953125" bestFit="1" customWidth="1"/>
    <col min="14" max="15" width="14" bestFit="1" customWidth="1"/>
    <col min="16" max="16" width="14.54296875" bestFit="1" customWidth="1"/>
    <col min="17" max="17" width="14.26953125" bestFit="1" customWidth="1"/>
    <col min="18" max="18" width="14.26953125" customWidth="1"/>
    <col min="19" max="19" width="14.453125" bestFit="1" customWidth="1"/>
    <col min="20" max="21" width="14.26953125" bestFit="1" customWidth="1"/>
    <col min="22" max="23" width="14" bestFit="1" customWidth="1"/>
    <col min="24" max="24" width="14.54296875" bestFit="1" customWidth="1"/>
    <col min="25" max="25" width="14.26953125" bestFit="1" customWidth="1"/>
    <col min="26" max="26" width="14.26953125" customWidth="1"/>
    <col min="27" max="27" width="14.453125" bestFit="1" customWidth="1"/>
    <col min="28" max="29" width="14.26953125" bestFit="1" customWidth="1"/>
    <col min="30" max="31" width="14" bestFit="1" customWidth="1"/>
    <col min="32" max="32" width="14.54296875" bestFit="1" customWidth="1"/>
    <col min="33" max="33" width="14.26953125" bestFit="1" customWidth="1"/>
    <col min="34" max="34" width="11" bestFit="1" customWidth="1"/>
    <col min="35" max="35" width="14.453125" bestFit="1" customWidth="1"/>
    <col min="36" max="37" width="14.26953125" bestFit="1" customWidth="1"/>
    <col min="38" max="39" width="14" bestFit="1" customWidth="1"/>
    <col min="40" max="40" width="14.54296875" bestFit="1" customWidth="1"/>
    <col min="41" max="41" width="14.26953125" bestFit="1" customWidth="1"/>
    <col min="42" max="42" width="11" bestFit="1" customWidth="1"/>
    <col min="43" max="43" width="14.453125" bestFit="1" customWidth="1"/>
    <col min="44" max="45" width="14.26953125" bestFit="1" customWidth="1"/>
    <col min="46" max="47" width="14" bestFit="1" customWidth="1"/>
    <col min="48" max="48" width="14.54296875" bestFit="1" customWidth="1"/>
    <col min="49" max="49" width="14.26953125" bestFit="1" customWidth="1"/>
    <col min="50" max="50" width="11" bestFit="1" customWidth="1"/>
    <col min="51" max="51" width="14.453125" bestFit="1" customWidth="1"/>
    <col min="52" max="52" width="14.26953125" bestFit="1" customWidth="1"/>
    <col min="53" max="53" width="14.26953125" customWidth="1"/>
    <col min="54" max="55" width="14" bestFit="1" customWidth="1"/>
    <col min="56" max="56" width="14.54296875" bestFit="1" customWidth="1"/>
    <col min="57" max="57" width="14.26953125" bestFit="1" customWidth="1"/>
    <col min="58" max="58" width="11" bestFit="1" customWidth="1"/>
    <col min="59" max="59" width="14.453125" bestFit="1" customWidth="1"/>
    <col min="60" max="61" width="14.26953125" bestFit="1" customWidth="1"/>
    <col min="62" max="63" width="14" bestFit="1" customWidth="1"/>
    <col min="64" max="64" width="14.54296875" bestFit="1" customWidth="1"/>
    <col min="65" max="65" width="14.26953125" bestFit="1" customWidth="1"/>
    <col min="66" max="66" width="11" bestFit="1" customWidth="1"/>
    <col min="67" max="67" width="15" bestFit="1" customWidth="1"/>
    <col min="68" max="69" width="14.26953125" bestFit="1" customWidth="1"/>
    <col min="70" max="71" width="14" bestFit="1" customWidth="1"/>
    <col min="72" max="72" width="14.54296875" bestFit="1" customWidth="1"/>
    <col min="73" max="73" width="14.54296875" customWidth="1"/>
    <col min="74" max="74" width="15" bestFit="1" customWidth="1"/>
    <col min="75" max="75" width="15.453125" bestFit="1" customWidth="1"/>
    <col min="76" max="77" width="15.26953125" bestFit="1" customWidth="1"/>
    <col min="78" max="79" width="15" bestFit="1" customWidth="1"/>
    <col min="80" max="80" width="15.54296875" bestFit="1" customWidth="1"/>
    <col min="81" max="81" width="15.26953125" bestFit="1" customWidth="1"/>
    <col min="82" max="82" width="12" bestFit="1" customWidth="1"/>
    <col min="83" max="83" width="16" bestFit="1" customWidth="1"/>
    <col min="84" max="85" width="15.26953125" bestFit="1" customWidth="1"/>
    <col min="86" max="87" width="15" bestFit="1" customWidth="1"/>
    <col min="88" max="88" width="15.54296875" bestFit="1" customWidth="1"/>
    <col min="89" max="89" width="15.26953125" bestFit="1" customWidth="1"/>
    <col min="90" max="90" width="11.26953125" style="8" bestFit="1" customWidth="1"/>
    <col min="91" max="91" width="15.453125" bestFit="1" customWidth="1"/>
    <col min="92" max="92" width="15.26953125" bestFit="1" customWidth="1"/>
    <col min="93" max="93" width="14.7265625" bestFit="1" customWidth="1"/>
    <col min="94" max="95" width="15" bestFit="1" customWidth="1"/>
    <col min="96" max="96" width="15.54296875" bestFit="1" customWidth="1"/>
    <col min="97" max="97" width="15.26953125" bestFit="1" customWidth="1"/>
    <col min="98" max="98" width="11.26953125" bestFit="1" customWidth="1"/>
    <col min="99" max="99" width="15.453125" bestFit="1" customWidth="1"/>
    <col min="100" max="101" width="15.26953125" bestFit="1" customWidth="1"/>
    <col min="102" max="103" width="15" bestFit="1" customWidth="1"/>
    <col min="104" max="104" width="15.54296875" bestFit="1" customWidth="1"/>
    <col min="105" max="105" width="15.26953125" bestFit="1" customWidth="1"/>
    <col min="106" max="106" width="11.26953125" bestFit="1" customWidth="1"/>
    <col min="107" max="107" width="11.26953125" customWidth="1"/>
    <col min="108" max="109" width="15.26953125" bestFit="1" customWidth="1"/>
    <col min="110" max="111" width="15" bestFit="1" customWidth="1"/>
    <col min="112" max="112" width="15.54296875" bestFit="1" customWidth="1"/>
    <col min="113" max="113" width="15.54296875" customWidth="1"/>
    <col min="114" max="114" width="12" bestFit="1" customWidth="1"/>
  </cols>
  <sheetData>
    <row r="1" spans="1:113" x14ac:dyDescent="0.35">
      <c r="A1" t="s">
        <v>0</v>
      </c>
      <c r="B1" t="s">
        <v>180</v>
      </c>
      <c r="C1" t="s">
        <v>181</v>
      </c>
      <c r="D1" t="s">
        <v>182</v>
      </c>
      <c r="E1" t="s">
        <v>183</v>
      </c>
      <c r="F1" t="s">
        <v>322</v>
      </c>
      <c r="G1" t="s">
        <v>184</v>
      </c>
      <c r="H1" t="s">
        <v>185</v>
      </c>
      <c r="I1" t="s">
        <v>164</v>
      </c>
      <c r="J1" t="s">
        <v>323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324</v>
      </c>
      <c r="R1" t="s">
        <v>228</v>
      </c>
      <c r="S1" t="s">
        <v>229</v>
      </c>
      <c r="T1" t="s">
        <v>230</v>
      </c>
      <c r="U1" t="s">
        <v>231</v>
      </c>
      <c r="V1" t="s">
        <v>232</v>
      </c>
      <c r="W1" t="s">
        <v>233</v>
      </c>
      <c r="X1" t="s">
        <v>234</v>
      </c>
      <c r="Y1" t="s">
        <v>325</v>
      </c>
      <c r="Z1" t="s">
        <v>291</v>
      </c>
      <c r="AA1" t="s">
        <v>292</v>
      </c>
      <c r="AB1" t="s">
        <v>293</v>
      </c>
      <c r="AC1" t="s">
        <v>294</v>
      </c>
      <c r="AD1" t="s">
        <v>295</v>
      </c>
      <c r="AE1" t="s">
        <v>296</v>
      </c>
      <c r="AF1" t="s">
        <v>297</v>
      </c>
      <c r="AG1" t="s">
        <v>178</v>
      </c>
      <c r="AH1" t="s">
        <v>236</v>
      </c>
      <c r="AI1" t="s">
        <v>237</v>
      </c>
      <c r="AJ1" t="s">
        <v>238</v>
      </c>
      <c r="AK1" t="s">
        <v>239</v>
      </c>
      <c r="AL1" t="s">
        <v>240</v>
      </c>
      <c r="AM1" t="s">
        <v>241</v>
      </c>
      <c r="AN1" t="s">
        <v>242</v>
      </c>
      <c r="AO1" t="s">
        <v>172</v>
      </c>
      <c r="AP1" t="s">
        <v>243</v>
      </c>
      <c r="AQ1" t="s">
        <v>244</v>
      </c>
      <c r="AR1" t="s">
        <v>245</v>
      </c>
      <c r="AS1" t="s">
        <v>246</v>
      </c>
      <c r="AT1" t="s">
        <v>247</v>
      </c>
      <c r="AU1" t="s">
        <v>248</v>
      </c>
      <c r="AV1" t="s">
        <v>249</v>
      </c>
      <c r="AW1" t="s">
        <v>173</v>
      </c>
      <c r="AX1" t="s">
        <v>251</v>
      </c>
      <c r="AY1" t="s">
        <v>252</v>
      </c>
      <c r="AZ1" t="s">
        <v>326</v>
      </c>
      <c r="BA1" t="s">
        <v>253</v>
      </c>
      <c r="BB1" t="s">
        <v>254</v>
      </c>
      <c r="BC1" t="s">
        <v>255</v>
      </c>
      <c r="BD1" t="s">
        <v>256</v>
      </c>
      <c r="BE1" t="s">
        <v>174</v>
      </c>
      <c r="BF1" t="s">
        <v>277</v>
      </c>
      <c r="BG1" t="s">
        <v>278</v>
      </c>
      <c r="BH1" t="s">
        <v>279</v>
      </c>
      <c r="BI1" t="s">
        <v>280</v>
      </c>
      <c r="BJ1" t="s">
        <v>281</v>
      </c>
      <c r="BK1" t="s">
        <v>282</v>
      </c>
      <c r="BL1" t="s">
        <v>283</v>
      </c>
      <c r="BM1" t="s">
        <v>177</v>
      </c>
      <c r="BN1" t="s">
        <v>328</v>
      </c>
      <c r="BO1" t="s">
        <v>284</v>
      </c>
      <c r="BP1" t="s">
        <v>257</v>
      </c>
      <c r="BQ1" t="s">
        <v>258</v>
      </c>
      <c r="BR1" t="s">
        <v>259</v>
      </c>
      <c r="BS1" t="s">
        <v>260</v>
      </c>
      <c r="BT1" t="s">
        <v>327</v>
      </c>
      <c r="BU1" t="s">
        <v>285</v>
      </c>
      <c r="BV1" t="s">
        <v>186</v>
      </c>
      <c r="BW1" t="s">
        <v>187</v>
      </c>
      <c r="BX1" t="s">
        <v>188</v>
      </c>
      <c r="BY1" t="s">
        <v>189</v>
      </c>
      <c r="BZ1" t="s">
        <v>190</v>
      </c>
      <c r="CA1" t="s">
        <v>191</v>
      </c>
      <c r="CB1" t="s">
        <v>192</v>
      </c>
      <c r="CC1" t="s">
        <v>165</v>
      </c>
      <c r="CD1" t="s">
        <v>329</v>
      </c>
      <c r="CE1" t="s">
        <v>194</v>
      </c>
      <c r="CF1" t="s">
        <v>195</v>
      </c>
      <c r="CG1" t="s">
        <v>196</v>
      </c>
      <c r="CH1" t="s">
        <v>197</v>
      </c>
      <c r="CI1" t="s">
        <v>198</v>
      </c>
      <c r="CJ1" t="s">
        <v>286</v>
      </c>
      <c r="CK1" t="s">
        <v>287</v>
      </c>
      <c r="CL1" t="s">
        <v>199</v>
      </c>
      <c r="CM1" t="s">
        <v>200</v>
      </c>
      <c r="CN1" t="s">
        <v>288</v>
      </c>
      <c r="CO1" t="s">
        <v>202</v>
      </c>
      <c r="CP1" t="s">
        <v>203</v>
      </c>
      <c r="CQ1" t="s">
        <v>204</v>
      </c>
      <c r="CR1" t="s">
        <v>205</v>
      </c>
      <c r="CS1" t="s">
        <v>289</v>
      </c>
      <c r="CT1" t="s">
        <v>290</v>
      </c>
      <c r="CU1" t="s">
        <v>207</v>
      </c>
      <c r="CV1" t="s">
        <v>208</v>
      </c>
      <c r="CW1" t="s">
        <v>209</v>
      </c>
      <c r="CX1" t="s">
        <v>210</v>
      </c>
      <c r="CY1" t="s">
        <v>211</v>
      </c>
      <c r="CZ1" t="s">
        <v>212</v>
      </c>
      <c r="DA1" t="s">
        <v>213</v>
      </c>
      <c r="DB1" t="s">
        <v>330</v>
      </c>
      <c r="DC1" t="s">
        <v>215</v>
      </c>
      <c r="DD1" t="s">
        <v>216</v>
      </c>
      <c r="DE1" t="s">
        <v>217</v>
      </c>
      <c r="DF1" t="s">
        <v>218</v>
      </c>
      <c r="DG1" t="s">
        <v>219</v>
      </c>
      <c r="DH1" t="s">
        <v>318</v>
      </c>
      <c r="DI1" t="s">
        <v>169</v>
      </c>
    </row>
    <row r="2" spans="1:113" x14ac:dyDescent="0.35">
      <c r="A2" t="s">
        <v>261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0</v>
      </c>
      <c r="AK2">
        <v>0</v>
      </c>
      <c r="AL2">
        <v>0</v>
      </c>
      <c r="AM2">
        <v>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  <c r="BM2">
        <v>0</v>
      </c>
      <c r="BN2">
        <v>0</v>
      </c>
      <c r="BO2">
        <v>0</v>
      </c>
      <c r="BP2">
        <v>0</v>
      </c>
      <c r="BQ2">
        <v>1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1</v>
      </c>
      <c r="BZ2">
        <v>0</v>
      </c>
      <c r="CA2">
        <v>1</v>
      </c>
      <c r="CB2">
        <v>0</v>
      </c>
      <c r="CC2">
        <v>0</v>
      </c>
      <c r="CD2">
        <v>0</v>
      </c>
      <c r="CE2">
        <v>0</v>
      </c>
      <c r="CF2">
        <v>0</v>
      </c>
      <c r="CG2">
        <v>1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3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</row>
    <row r="3" spans="1:113" x14ac:dyDescent="0.35">
      <c r="A3" t="s">
        <v>262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</row>
    <row r="4" spans="1:113" x14ac:dyDescent="0.35">
      <c r="A4" t="s">
        <v>263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</row>
    <row r="5" spans="1:113" x14ac:dyDescent="0.35">
      <c r="A5" t="s">
        <v>264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</row>
    <row r="6" spans="1:113" x14ac:dyDescent="0.35">
      <c r="A6" t="s">
        <v>265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</row>
    <row r="7" spans="1:113" x14ac:dyDescent="0.35">
      <c r="A7" t="s">
        <v>266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4</v>
      </c>
      <c r="AA7">
        <v>0</v>
      </c>
      <c r="AB7">
        <v>0</v>
      </c>
      <c r="AC7">
        <v>0</v>
      </c>
      <c r="AD7">
        <v>3</v>
      </c>
      <c r="AE7">
        <v>0</v>
      </c>
      <c r="AF7">
        <v>2</v>
      </c>
      <c r="AG7">
        <v>7</v>
      </c>
      <c r="AH7">
        <v>0</v>
      </c>
      <c r="AI7">
        <v>0</v>
      </c>
      <c r="AJ7">
        <v>1</v>
      </c>
      <c r="AK7">
        <v>2</v>
      </c>
      <c r="AL7">
        <v>2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2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0</v>
      </c>
      <c r="BZ7">
        <v>2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1</v>
      </c>
      <c r="CO7">
        <v>0</v>
      </c>
      <c r="CP7">
        <v>2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</row>
    <row r="8" spans="1:113" x14ac:dyDescent="0.35">
      <c r="A8" t="s">
        <v>267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</row>
    <row r="9" spans="1:113" x14ac:dyDescent="0.35">
      <c r="A9" t="s">
        <v>268</v>
      </c>
      <c r="B9">
        <v>0</v>
      </c>
      <c r="C9">
        <v>0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</v>
      </c>
      <c r="BG9">
        <v>3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3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7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</row>
    <row r="10" spans="1:113" x14ac:dyDescent="0.35">
      <c r="A10" t="s">
        <v>269</v>
      </c>
      <c r="B10">
        <v>0</v>
      </c>
      <c r="C10">
        <v>0</v>
      </c>
      <c r="D10">
        <v>0</v>
      </c>
      <c r="E10">
        <v>1</v>
      </c>
      <c r="F10">
        <v>0</v>
      </c>
      <c r="G10">
        <v>1</v>
      </c>
      <c r="H10">
        <v>1</v>
      </c>
      <c r="I10">
        <v>0</v>
      </c>
      <c r="J10">
        <v>0</v>
      </c>
      <c r="K10">
        <v>29</v>
      </c>
      <c r="L10">
        <v>0</v>
      </c>
      <c r="M10">
        <v>6</v>
      </c>
      <c r="N10">
        <v>0</v>
      </c>
      <c r="O10">
        <v>1</v>
      </c>
      <c r="P10">
        <v>6</v>
      </c>
      <c r="Q10">
        <v>0</v>
      </c>
      <c r="R10">
        <v>1</v>
      </c>
      <c r="S10">
        <v>0</v>
      </c>
      <c r="T10">
        <v>3</v>
      </c>
      <c r="U10">
        <v>3</v>
      </c>
      <c r="V10">
        <v>3</v>
      </c>
      <c r="W10">
        <v>6</v>
      </c>
      <c r="X10">
        <v>3</v>
      </c>
      <c r="Y10">
        <v>0</v>
      </c>
      <c r="Z10">
        <v>0</v>
      </c>
      <c r="AA10">
        <v>0</v>
      </c>
      <c r="AB10">
        <v>25</v>
      </c>
      <c r="AC10">
        <v>5</v>
      </c>
      <c r="AD10">
        <v>1</v>
      </c>
      <c r="AE10">
        <v>14</v>
      </c>
      <c r="AF10">
        <v>2</v>
      </c>
      <c r="AG10">
        <v>1</v>
      </c>
      <c r="AH10">
        <v>6</v>
      </c>
      <c r="AI10">
        <v>17</v>
      </c>
      <c r="AJ10">
        <v>4</v>
      </c>
      <c r="AK10">
        <v>1</v>
      </c>
      <c r="AL10">
        <v>1</v>
      </c>
      <c r="AM10">
        <v>27</v>
      </c>
      <c r="AN10">
        <v>20</v>
      </c>
      <c r="AO10">
        <v>1</v>
      </c>
      <c r="AP10">
        <v>6</v>
      </c>
      <c r="AQ10">
        <v>2</v>
      </c>
      <c r="AR10">
        <v>9</v>
      </c>
      <c r="AS10">
        <v>7</v>
      </c>
      <c r="AT10">
        <v>8</v>
      </c>
      <c r="AU10">
        <v>33</v>
      </c>
      <c r="AV10">
        <v>11</v>
      </c>
      <c r="AW10">
        <v>6</v>
      </c>
      <c r="AX10">
        <v>0</v>
      </c>
      <c r="AY10">
        <v>0</v>
      </c>
      <c r="AZ10">
        <v>0</v>
      </c>
      <c r="BA10">
        <v>2</v>
      </c>
      <c r="BB10">
        <v>14</v>
      </c>
      <c r="BC10">
        <v>9</v>
      </c>
      <c r="BD10">
        <v>2</v>
      </c>
      <c r="BE10">
        <v>1</v>
      </c>
      <c r="BF10">
        <v>0</v>
      </c>
      <c r="BG10">
        <v>0</v>
      </c>
      <c r="BH10">
        <v>1</v>
      </c>
      <c r="BI10">
        <v>9</v>
      </c>
      <c r="BJ10">
        <v>6</v>
      </c>
      <c r="BK10">
        <v>3</v>
      </c>
      <c r="BL10">
        <v>3</v>
      </c>
      <c r="BM10">
        <v>2</v>
      </c>
      <c r="BN10">
        <v>0</v>
      </c>
      <c r="BO10">
        <v>0</v>
      </c>
      <c r="BP10">
        <v>0</v>
      </c>
      <c r="BQ10">
        <v>0</v>
      </c>
      <c r="BR10">
        <v>4</v>
      </c>
      <c r="BS10">
        <v>1</v>
      </c>
      <c r="BT10">
        <v>0</v>
      </c>
      <c r="BU10">
        <v>8</v>
      </c>
      <c r="BV10">
        <v>0</v>
      </c>
      <c r="BW10">
        <v>3</v>
      </c>
      <c r="BX10">
        <v>9</v>
      </c>
      <c r="BY10">
        <v>4</v>
      </c>
      <c r="BZ10">
        <v>2</v>
      </c>
      <c r="CA10">
        <v>5</v>
      </c>
      <c r="CB10">
        <v>17</v>
      </c>
      <c r="CC10">
        <v>2</v>
      </c>
      <c r="CD10">
        <v>0</v>
      </c>
      <c r="CE10">
        <v>0</v>
      </c>
      <c r="CF10">
        <v>0</v>
      </c>
      <c r="CG10">
        <v>0</v>
      </c>
      <c r="CH10">
        <v>1</v>
      </c>
      <c r="CI10">
        <v>0</v>
      </c>
      <c r="CJ10">
        <v>0</v>
      </c>
      <c r="CK10">
        <v>1</v>
      </c>
      <c r="CL10">
        <v>2</v>
      </c>
      <c r="CM10">
        <v>1</v>
      </c>
      <c r="CN10">
        <v>7</v>
      </c>
      <c r="CO10">
        <v>3</v>
      </c>
      <c r="CP10">
        <v>3</v>
      </c>
      <c r="CQ10">
        <v>0</v>
      </c>
      <c r="CR10">
        <v>0</v>
      </c>
      <c r="CS10">
        <v>2</v>
      </c>
      <c r="CT10">
        <v>0</v>
      </c>
      <c r="CU10">
        <v>0</v>
      </c>
      <c r="CV10">
        <v>0</v>
      </c>
      <c r="CW10">
        <v>18</v>
      </c>
      <c r="CX10">
        <v>1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2</v>
      </c>
      <c r="DF10">
        <v>3</v>
      </c>
      <c r="DG10">
        <v>0</v>
      </c>
      <c r="DH10">
        <v>0</v>
      </c>
      <c r="DI10">
        <v>0</v>
      </c>
    </row>
    <row r="11" spans="1:113" x14ac:dyDescent="0.35">
      <c r="A11" t="s">
        <v>270</v>
      </c>
      <c r="B11">
        <v>0</v>
      </c>
      <c r="C11">
        <v>0</v>
      </c>
      <c r="D11">
        <v>0</v>
      </c>
      <c r="E11">
        <v>1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2</v>
      </c>
      <c r="AN11">
        <v>1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2</v>
      </c>
      <c r="AV11">
        <v>2</v>
      </c>
      <c r="AW11">
        <v>2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1</v>
      </c>
      <c r="BD11">
        <v>0</v>
      </c>
      <c r="BE11">
        <v>2</v>
      </c>
      <c r="BF11">
        <v>0</v>
      </c>
      <c r="BG11">
        <v>0</v>
      </c>
      <c r="BH11">
        <v>0</v>
      </c>
      <c r="BI11">
        <v>1</v>
      </c>
      <c r="BJ11">
        <v>1</v>
      </c>
      <c r="BK11">
        <v>3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2</v>
      </c>
      <c r="CA11">
        <v>1</v>
      </c>
      <c r="CB11">
        <v>7</v>
      </c>
      <c r="CC11">
        <v>2</v>
      </c>
      <c r="CD11">
        <v>0</v>
      </c>
      <c r="CE11">
        <v>0</v>
      </c>
      <c r="CF11">
        <v>0</v>
      </c>
      <c r="CG11">
        <v>4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2</v>
      </c>
      <c r="CR11">
        <v>2</v>
      </c>
      <c r="CS11">
        <v>2</v>
      </c>
      <c r="CT11">
        <v>0</v>
      </c>
      <c r="CU11">
        <v>0</v>
      </c>
      <c r="CV11">
        <v>0</v>
      </c>
      <c r="CW11">
        <v>2</v>
      </c>
      <c r="CX11">
        <v>5</v>
      </c>
      <c r="CY11">
        <v>0</v>
      </c>
      <c r="CZ11">
        <v>0</v>
      </c>
      <c r="DA11">
        <v>1</v>
      </c>
      <c r="DB11">
        <v>0</v>
      </c>
      <c r="DC11">
        <v>0</v>
      </c>
      <c r="DD11">
        <v>0</v>
      </c>
      <c r="DE11">
        <v>3</v>
      </c>
      <c r="DF11">
        <v>2</v>
      </c>
      <c r="DG11">
        <v>0</v>
      </c>
      <c r="DH11">
        <v>0</v>
      </c>
      <c r="DI11">
        <v>7</v>
      </c>
    </row>
    <row r="12" spans="1:113" x14ac:dyDescent="0.35">
      <c r="A12" t="s">
        <v>271</v>
      </c>
      <c r="B12">
        <v>0</v>
      </c>
      <c r="C12">
        <v>3</v>
      </c>
      <c r="D12">
        <v>2</v>
      </c>
      <c r="E12">
        <v>1</v>
      </c>
      <c r="F12">
        <v>0</v>
      </c>
      <c r="G12">
        <v>3</v>
      </c>
      <c r="H12">
        <v>0</v>
      </c>
      <c r="I12">
        <v>0</v>
      </c>
      <c r="J12">
        <v>0</v>
      </c>
      <c r="K12">
        <v>8</v>
      </c>
      <c r="L12">
        <v>0</v>
      </c>
      <c r="M12">
        <v>0</v>
      </c>
      <c r="N12">
        <v>0</v>
      </c>
      <c r="O12">
        <v>3</v>
      </c>
      <c r="P12">
        <v>0</v>
      </c>
      <c r="Q12">
        <v>0</v>
      </c>
      <c r="R12">
        <v>0</v>
      </c>
      <c r="S12">
        <v>2</v>
      </c>
      <c r="T12">
        <v>0</v>
      </c>
      <c r="U12">
        <v>0</v>
      </c>
      <c r="V12">
        <v>0</v>
      </c>
      <c r="W12">
        <v>2</v>
      </c>
      <c r="X12">
        <v>0</v>
      </c>
      <c r="Y12">
        <v>0</v>
      </c>
      <c r="Z12">
        <v>0</v>
      </c>
      <c r="AA12">
        <v>2</v>
      </c>
      <c r="AB12">
        <v>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2</v>
      </c>
      <c r="AJ12">
        <v>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2</v>
      </c>
      <c r="AR12">
        <v>1</v>
      </c>
      <c r="AS12">
        <v>8</v>
      </c>
      <c r="AT12">
        <v>0</v>
      </c>
      <c r="AU12">
        <v>4</v>
      </c>
      <c r="AV12">
        <v>0</v>
      </c>
      <c r="AW12">
        <v>0</v>
      </c>
      <c r="AX12">
        <v>3</v>
      </c>
      <c r="AY12">
        <v>1</v>
      </c>
      <c r="AZ12">
        <v>0</v>
      </c>
      <c r="BA12">
        <v>7</v>
      </c>
      <c r="BB12">
        <v>0</v>
      </c>
      <c r="BC12">
        <v>2</v>
      </c>
      <c r="BD12">
        <v>0</v>
      </c>
      <c r="BE12">
        <v>0</v>
      </c>
      <c r="BF12">
        <v>4</v>
      </c>
      <c r="BG12">
        <v>2</v>
      </c>
      <c r="BH12">
        <v>7</v>
      </c>
      <c r="BI12">
        <v>7</v>
      </c>
      <c r="BJ12">
        <v>0</v>
      </c>
      <c r="BK12">
        <v>2</v>
      </c>
      <c r="BL12">
        <v>0</v>
      </c>
      <c r="BM12">
        <v>0</v>
      </c>
      <c r="BN12">
        <v>0</v>
      </c>
      <c r="BO12">
        <v>6</v>
      </c>
      <c r="BP12">
        <v>1</v>
      </c>
      <c r="BQ12">
        <v>8</v>
      </c>
      <c r="BR12">
        <v>0</v>
      </c>
      <c r="BS12">
        <v>0</v>
      </c>
      <c r="BT12">
        <v>0</v>
      </c>
      <c r="BU12">
        <v>0</v>
      </c>
      <c r="BV12">
        <v>3</v>
      </c>
      <c r="BW12">
        <v>130</v>
      </c>
      <c r="BX12">
        <v>10</v>
      </c>
      <c r="BY12">
        <v>27</v>
      </c>
      <c r="BZ12">
        <v>0</v>
      </c>
      <c r="CA12">
        <v>7</v>
      </c>
      <c r="CB12">
        <v>0</v>
      </c>
      <c r="CC12">
        <v>0</v>
      </c>
      <c r="CD12">
        <v>0</v>
      </c>
      <c r="CE12">
        <v>3</v>
      </c>
      <c r="CF12">
        <v>4</v>
      </c>
      <c r="CG12">
        <v>3</v>
      </c>
      <c r="CH12">
        <v>0</v>
      </c>
      <c r="CI12">
        <v>0</v>
      </c>
      <c r="CJ12">
        <v>0</v>
      </c>
      <c r="CK12">
        <v>0</v>
      </c>
      <c r="CL12">
        <v>1</v>
      </c>
      <c r="CM12">
        <v>12</v>
      </c>
      <c r="CN12">
        <v>40</v>
      </c>
      <c r="CO12">
        <v>21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8</v>
      </c>
      <c r="CV12">
        <v>0</v>
      </c>
      <c r="CW12">
        <v>5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97</v>
      </c>
      <c r="DD12">
        <v>22</v>
      </c>
      <c r="DE12">
        <v>56</v>
      </c>
      <c r="DF12">
        <v>0</v>
      </c>
      <c r="DG12">
        <v>1</v>
      </c>
      <c r="DH12">
        <v>0</v>
      </c>
      <c r="DI12">
        <v>0</v>
      </c>
    </row>
    <row r="13" spans="1:113" x14ac:dyDescent="0.35">
      <c r="A13" t="s">
        <v>272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2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1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1</v>
      </c>
      <c r="BV13">
        <v>0</v>
      </c>
      <c r="BW13">
        <v>0</v>
      </c>
      <c r="BX13">
        <v>0</v>
      </c>
      <c r="BY13">
        <v>0</v>
      </c>
      <c r="BZ13">
        <v>1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2</v>
      </c>
      <c r="CZ13">
        <v>0</v>
      </c>
      <c r="DA13">
        <v>0</v>
      </c>
      <c r="DB13">
        <v>0</v>
      </c>
      <c r="DC13">
        <v>2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</row>
    <row r="14" spans="1:113" x14ac:dyDescent="0.35">
      <c r="A14" t="s">
        <v>273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1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</row>
    <row r="15" spans="1:113" x14ac:dyDescent="0.35">
      <c r="A15" t="s">
        <v>274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</row>
    <row r="16" spans="1:113" x14ac:dyDescent="0.35">
      <c r="A16" t="s">
        <v>275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1</v>
      </c>
      <c r="M16">
        <v>0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1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2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</v>
      </c>
      <c r="BY16">
        <v>0</v>
      </c>
      <c r="BZ16">
        <v>0</v>
      </c>
      <c r="CA16">
        <v>0</v>
      </c>
      <c r="CB16">
        <v>1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2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2</v>
      </c>
      <c r="CU16">
        <v>0</v>
      </c>
      <c r="CV16">
        <v>2</v>
      </c>
      <c r="CW16">
        <v>1</v>
      </c>
      <c r="CX16">
        <v>0</v>
      </c>
      <c r="CY16">
        <v>0</v>
      </c>
      <c r="CZ16">
        <v>1</v>
      </c>
      <c r="DA16">
        <v>1</v>
      </c>
      <c r="DB16">
        <v>0</v>
      </c>
      <c r="DC16">
        <v>0</v>
      </c>
      <c r="DD16">
        <v>1</v>
      </c>
      <c r="DE16">
        <v>2</v>
      </c>
      <c r="DF16">
        <v>0</v>
      </c>
      <c r="DG16">
        <v>0</v>
      </c>
      <c r="DH16">
        <v>0</v>
      </c>
      <c r="DI16">
        <v>0</v>
      </c>
    </row>
    <row r="17" spans="1:114" x14ac:dyDescent="0.35">
      <c r="A17" t="s">
        <v>276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1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</row>
    <row r="18" spans="1:114" x14ac:dyDescent="0.35">
      <c r="A18" t="s">
        <v>179</v>
      </c>
      <c r="B18">
        <f>SUM(B2:B17)</f>
        <v>2</v>
      </c>
      <c r="C18">
        <f t="shared" ref="C18:U18" si="0">SUM(C2:C17)</f>
        <v>3</v>
      </c>
      <c r="D18">
        <f t="shared" si="0"/>
        <v>4</v>
      </c>
      <c r="E18">
        <f t="shared" si="0"/>
        <v>3</v>
      </c>
      <c r="F18">
        <v>0</v>
      </c>
      <c r="G18">
        <f t="shared" si="0"/>
        <v>6</v>
      </c>
      <c r="H18">
        <f t="shared" si="0"/>
        <v>1</v>
      </c>
      <c r="I18">
        <f>SUM(I2:I17)</f>
        <v>2</v>
      </c>
      <c r="J18">
        <v>0</v>
      </c>
      <c r="K18">
        <f t="shared" si="0"/>
        <v>40</v>
      </c>
      <c r="L18">
        <f t="shared" si="0"/>
        <v>1</v>
      </c>
      <c r="M18">
        <f t="shared" si="0"/>
        <v>6</v>
      </c>
      <c r="N18">
        <f t="shared" si="0"/>
        <v>1</v>
      </c>
      <c r="O18">
        <f t="shared" si="0"/>
        <v>4</v>
      </c>
      <c r="P18">
        <f t="shared" si="0"/>
        <v>9</v>
      </c>
      <c r="Q18">
        <v>0</v>
      </c>
      <c r="R18">
        <f t="shared" si="0"/>
        <v>1</v>
      </c>
      <c r="S18">
        <f t="shared" si="0"/>
        <v>2</v>
      </c>
      <c r="T18">
        <f t="shared" si="0"/>
        <v>3</v>
      </c>
      <c r="U18">
        <f t="shared" si="0"/>
        <v>4</v>
      </c>
      <c r="V18">
        <f t="shared" ref="V18" si="1">SUM(V2:V17)</f>
        <v>4</v>
      </c>
      <c r="W18">
        <f t="shared" ref="W18" si="2">SUM(W2:W17)</f>
        <v>9</v>
      </c>
      <c r="X18">
        <f t="shared" ref="X18" si="3">SUM(X2:X17)</f>
        <v>3</v>
      </c>
      <c r="Y18">
        <v>0</v>
      </c>
      <c r="Z18">
        <f t="shared" ref="Z18" si="4">SUM(Z2:Z17)</f>
        <v>5</v>
      </c>
      <c r="AA18">
        <f t="shared" ref="AA18" si="5">SUM(AA2:AA17)</f>
        <v>3</v>
      </c>
      <c r="AB18">
        <f t="shared" ref="AB18" si="6">SUM(AB2:AB17)</f>
        <v>27</v>
      </c>
      <c r="AC18">
        <f t="shared" ref="AC18" si="7">SUM(AC2:AC17)</f>
        <v>11</v>
      </c>
      <c r="AD18">
        <f t="shared" ref="AD18" si="8">SUM(AD2:AD17)</f>
        <v>4</v>
      </c>
      <c r="AE18">
        <f t="shared" ref="AE18" si="9">SUM(AE2:AE17)</f>
        <v>14</v>
      </c>
      <c r="AF18">
        <f t="shared" ref="AF18" si="10">SUM(AF2:AF17)</f>
        <v>5</v>
      </c>
      <c r="AG18">
        <f t="shared" ref="AG18" si="11">SUM(AG2:AG17)</f>
        <v>8</v>
      </c>
      <c r="AH18">
        <f t="shared" ref="AH18" si="12">SUM(AH2:AH17)</f>
        <v>6</v>
      </c>
      <c r="AI18">
        <f t="shared" ref="AI18" si="13">SUM(AI2:AI17)</f>
        <v>20</v>
      </c>
      <c r="AJ18">
        <f t="shared" ref="AJ18" si="14">SUM(AJ2:AJ17)</f>
        <v>7</v>
      </c>
      <c r="AK18">
        <f t="shared" ref="AK18:AL18" si="15">SUM(AK2:AK17)</f>
        <v>3</v>
      </c>
      <c r="AL18">
        <f t="shared" si="15"/>
        <v>3</v>
      </c>
      <c r="AM18">
        <f t="shared" ref="AM18" si="16">SUM(AM2:AM17)</f>
        <v>34</v>
      </c>
      <c r="AN18">
        <f t="shared" ref="AN18" si="17">SUM(AN2:AN17)</f>
        <v>23</v>
      </c>
      <c r="AO18">
        <f t="shared" ref="AO18" si="18">SUM(AO2:AO17)</f>
        <v>2</v>
      </c>
      <c r="AP18">
        <f t="shared" ref="AP18" si="19">SUM(AP2:AP17)</f>
        <v>6</v>
      </c>
      <c r="AQ18">
        <f t="shared" ref="AQ18" si="20">SUM(AQ2:AQ17)</f>
        <v>4</v>
      </c>
      <c r="AR18">
        <f t="shared" ref="AR18" si="21">SUM(AR2:AR17)</f>
        <v>12</v>
      </c>
      <c r="AS18">
        <f t="shared" ref="AS18" si="22">SUM(AS2:AS17)</f>
        <v>15</v>
      </c>
      <c r="AT18">
        <f t="shared" ref="AT18" si="23">SUM(AT2:AT17)</f>
        <v>10</v>
      </c>
      <c r="AU18">
        <f t="shared" ref="AU18" si="24">SUM(AU2:AU17)</f>
        <v>41</v>
      </c>
      <c r="AV18">
        <f t="shared" ref="AV18" si="25">SUM(AV2:AV17)</f>
        <v>14</v>
      </c>
      <c r="AW18">
        <f t="shared" ref="AW18" si="26">SUM(AW2:AW17)</f>
        <v>10</v>
      </c>
      <c r="AX18">
        <f t="shared" ref="AX18" si="27">SUM(AX2:AX17)</f>
        <v>3</v>
      </c>
      <c r="AY18">
        <f t="shared" ref="AY18" si="28">SUM(AY2:AY17)</f>
        <v>1</v>
      </c>
      <c r="AZ18">
        <v>0</v>
      </c>
      <c r="BA18">
        <f t="shared" ref="BA18" si="29">SUM(BA2:BA17)</f>
        <v>9</v>
      </c>
      <c r="BB18">
        <f t="shared" ref="BB18:BC18" si="30">SUM(BB2:BB17)</f>
        <v>15</v>
      </c>
      <c r="BC18">
        <f t="shared" si="30"/>
        <v>12</v>
      </c>
      <c r="BD18">
        <f t="shared" ref="BD18" si="31">SUM(BD2:BD17)</f>
        <v>2</v>
      </c>
      <c r="BE18">
        <f t="shared" ref="BE18" si="32">SUM(BE2:BE17)</f>
        <v>3</v>
      </c>
      <c r="BF18">
        <f t="shared" ref="BF18" si="33">SUM(BF2:BF17)</f>
        <v>8</v>
      </c>
      <c r="BG18">
        <f t="shared" ref="BG18" si="34">SUM(BG2:BG17)</f>
        <v>6</v>
      </c>
      <c r="BH18">
        <f t="shared" ref="BH18" si="35">SUM(BH2:BH17)</f>
        <v>8</v>
      </c>
      <c r="BI18">
        <f t="shared" ref="BI18" si="36">SUM(BI2:BI17)</f>
        <v>17</v>
      </c>
      <c r="BJ18">
        <f t="shared" ref="BJ18" si="37">SUM(BJ2:BJ17)</f>
        <v>9</v>
      </c>
      <c r="BK18">
        <f t="shared" ref="BK18" si="38">SUM(BK2:BK17)</f>
        <v>9</v>
      </c>
      <c r="BL18">
        <f t="shared" ref="BL18" si="39">SUM(BL2:BL17)</f>
        <v>5</v>
      </c>
      <c r="BM18">
        <f t="shared" ref="BM18" si="40">SUM(BM2:BM17)</f>
        <v>2</v>
      </c>
      <c r="BN18">
        <v>0</v>
      </c>
      <c r="BO18">
        <f t="shared" ref="BO18" si="41">SUM(BO2:BO17)</f>
        <v>6</v>
      </c>
      <c r="BP18">
        <f t="shared" ref="BP18" si="42">SUM(BP2:BP17)</f>
        <v>3</v>
      </c>
      <c r="BQ18">
        <f t="shared" ref="BQ18" si="43">SUM(BQ2:BQ17)</f>
        <v>9</v>
      </c>
      <c r="BR18">
        <f t="shared" ref="BR18" si="44">SUM(BR2:BR17)</f>
        <v>5</v>
      </c>
      <c r="BS18">
        <f t="shared" ref="BS18:BU18" si="45">SUM(BS2:BS17)</f>
        <v>1</v>
      </c>
      <c r="BT18">
        <v>0</v>
      </c>
      <c r="BU18">
        <f t="shared" si="45"/>
        <v>9</v>
      </c>
      <c r="BV18">
        <f t="shared" ref="BV18" si="46">SUM(BV2:BV17)</f>
        <v>6</v>
      </c>
      <c r="BW18">
        <f t="shared" ref="BW18" si="47">SUM(BW2:BW17)</f>
        <v>133</v>
      </c>
      <c r="BX18">
        <f t="shared" ref="BX18" si="48">SUM(BX2:BX17)</f>
        <v>21</v>
      </c>
      <c r="BY18">
        <f t="shared" ref="BY18" si="49">SUM(BY2:BY17)</f>
        <v>34</v>
      </c>
      <c r="BZ18">
        <f t="shared" ref="BZ18" si="50">SUM(BZ2:BZ17)</f>
        <v>8</v>
      </c>
      <c r="CA18">
        <f t="shared" ref="CA18" si="51">SUM(CA2:CA17)</f>
        <v>14</v>
      </c>
      <c r="CB18">
        <f t="shared" ref="CB18" si="52">SUM(CB2:CB17)</f>
        <v>25</v>
      </c>
      <c r="CC18">
        <f t="shared" ref="CC18" si="53">SUM(CC2:CC17)</f>
        <v>4</v>
      </c>
      <c r="CD18">
        <v>0</v>
      </c>
      <c r="CE18">
        <f t="shared" ref="CE18" si="54">SUM(CE2:CE17)</f>
        <v>3</v>
      </c>
      <c r="CF18">
        <f t="shared" ref="CF18" si="55">SUM(CF2:CF17)</f>
        <v>4</v>
      </c>
      <c r="CG18">
        <f t="shared" ref="CG18" si="56">SUM(CG2:CG17)</f>
        <v>8</v>
      </c>
      <c r="CH18">
        <f t="shared" ref="CH18" si="57">SUM(CH2:CH17)</f>
        <v>2</v>
      </c>
      <c r="CI18">
        <f t="shared" ref="CI18" si="58">SUM(CI2:CI17)</f>
        <v>1</v>
      </c>
      <c r="CJ18">
        <f t="shared" ref="CJ18" si="59">SUM(CJ2:CJ17)</f>
        <v>2</v>
      </c>
      <c r="CK18">
        <f t="shared" ref="CK18:CL18" si="60">SUM(CK2:CK17)</f>
        <v>1</v>
      </c>
      <c r="CL18">
        <f t="shared" si="60"/>
        <v>10</v>
      </c>
      <c r="CM18">
        <f t="shared" ref="CM18" si="61">SUM(CM2:CM17)</f>
        <v>13</v>
      </c>
      <c r="CN18">
        <f t="shared" ref="CN18" si="62">SUM(CN2:CN17)</f>
        <v>48</v>
      </c>
      <c r="CO18">
        <f t="shared" ref="CO18" si="63">SUM(CO2:CO17)</f>
        <v>27</v>
      </c>
      <c r="CP18">
        <f t="shared" ref="CP18" si="64">SUM(CP2:CP17)</f>
        <v>7</v>
      </c>
      <c r="CQ18">
        <f t="shared" ref="CQ18" si="65">SUM(CQ2:CQ17)</f>
        <v>3</v>
      </c>
      <c r="CR18">
        <f t="shared" ref="CR18" si="66">SUM(CR2:CR17)</f>
        <v>2</v>
      </c>
      <c r="CS18">
        <f t="shared" ref="CS18" si="67">SUM(CS2:CS17)</f>
        <v>4</v>
      </c>
      <c r="CT18">
        <f t="shared" ref="CT18" si="68">SUM(CT2:CT17)</f>
        <v>2</v>
      </c>
      <c r="CU18">
        <f t="shared" ref="CU18" si="69">SUM(CU2:CU17)</f>
        <v>9</v>
      </c>
      <c r="CV18">
        <f t="shared" ref="CV18" si="70">SUM(CV2:CV17)</f>
        <v>2</v>
      </c>
      <c r="CW18">
        <f t="shared" ref="CW18" si="71">SUM(CW2:CW17)</f>
        <v>27</v>
      </c>
      <c r="CX18">
        <f t="shared" ref="CX18" si="72">SUM(CX2:CX17)</f>
        <v>6</v>
      </c>
      <c r="CY18">
        <f t="shared" ref="CY18" si="73">SUM(CY2:CY17)</f>
        <v>2</v>
      </c>
      <c r="CZ18">
        <f t="shared" ref="CZ18" si="74">SUM(CZ2:CZ17)</f>
        <v>1</v>
      </c>
      <c r="DA18">
        <f t="shared" ref="DA18:DC18" si="75">SUM(DA2:DA17)</f>
        <v>2</v>
      </c>
      <c r="DB18">
        <v>0</v>
      </c>
      <c r="DC18">
        <f t="shared" si="75"/>
        <v>99</v>
      </c>
      <c r="DD18">
        <f t="shared" ref="DD18" si="76">SUM(DD2:DD17)</f>
        <v>23</v>
      </c>
      <c r="DE18">
        <f t="shared" ref="DE18" si="77">SUM(DE2:DE17)</f>
        <v>63</v>
      </c>
      <c r="DF18">
        <f t="shared" ref="DF18" si="78">SUM(DF2:DF17)</f>
        <v>5</v>
      </c>
      <c r="DG18">
        <f t="shared" ref="DG18" si="79">SUM(DG2:DG17)</f>
        <v>1</v>
      </c>
      <c r="DH18">
        <v>0</v>
      </c>
      <c r="DI18">
        <f t="shared" ref="DI18" si="80">SUM(DI2:DI17)</f>
        <v>7</v>
      </c>
      <c r="DJ18">
        <f>SUM(B18:DI18)</f>
        <v>1166</v>
      </c>
    </row>
    <row r="19" spans="1:114" x14ac:dyDescent="0.35">
      <c r="CL19"/>
    </row>
    <row r="20" spans="1:114" x14ac:dyDescent="0.35">
      <c r="CL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I38"/>
  <sheetViews>
    <sheetView workbookViewId="0">
      <selection activeCell="D9" sqref="D9"/>
    </sheetView>
  </sheetViews>
  <sheetFormatPr defaultColWidth="9.1796875" defaultRowHeight="14.5" x14ac:dyDescent="0.35"/>
  <cols>
    <col min="1" max="1" width="23.81640625" bestFit="1" customWidth="1"/>
    <col min="2" max="10" width="15.54296875" customWidth="1"/>
    <col min="11" max="12" width="14.26953125" bestFit="1" customWidth="1"/>
    <col min="13" max="14" width="14" bestFit="1" customWidth="1"/>
    <col min="15" max="15" width="14.54296875" bestFit="1" customWidth="1"/>
    <col min="16" max="16" width="14.26953125" bestFit="1" customWidth="1"/>
    <col min="17" max="17" width="14.26953125" customWidth="1"/>
    <col min="18" max="20" width="14.26953125" bestFit="1" customWidth="1"/>
    <col min="21" max="22" width="14" bestFit="1" customWidth="1"/>
    <col min="23" max="23" width="14.54296875" bestFit="1" customWidth="1"/>
    <col min="24" max="24" width="14.26953125" bestFit="1" customWidth="1"/>
    <col min="25" max="25" width="14.26953125" customWidth="1"/>
    <col min="26" max="28" width="14.26953125" bestFit="1" customWidth="1"/>
    <col min="29" max="30" width="14" bestFit="1" customWidth="1"/>
    <col min="31" max="31" width="14.54296875" bestFit="1" customWidth="1"/>
    <col min="32" max="32" width="14.26953125" bestFit="1" customWidth="1"/>
    <col min="33" max="33" width="14.26953125" customWidth="1"/>
    <col min="34" max="36" width="14.26953125" bestFit="1" customWidth="1"/>
    <col min="37" max="38" width="14" bestFit="1" customWidth="1"/>
    <col min="40" max="40" width="14.26953125" bestFit="1" customWidth="1"/>
    <col min="41" max="41" width="14.26953125" customWidth="1"/>
    <col min="42" max="44" width="14.26953125" bestFit="1" customWidth="1"/>
    <col min="45" max="46" width="14" bestFit="1" customWidth="1"/>
    <col min="47" max="47" width="14.54296875" bestFit="1" customWidth="1"/>
    <col min="48" max="48" width="14.26953125" bestFit="1" customWidth="1"/>
    <col min="49" max="49" width="14.26953125" customWidth="1"/>
    <col min="50" max="51" width="14.26953125" bestFit="1" customWidth="1"/>
    <col min="52" max="52" width="14.26953125" customWidth="1"/>
    <col min="53" max="54" width="14" bestFit="1" customWidth="1"/>
    <col min="55" max="55" width="14.54296875" bestFit="1" customWidth="1"/>
    <col min="56" max="56" width="14.26953125" bestFit="1" customWidth="1"/>
    <col min="57" max="57" width="14.26953125" customWidth="1"/>
    <col min="58" max="60" width="14.26953125" bestFit="1" customWidth="1"/>
    <col min="61" max="62" width="14" bestFit="1" customWidth="1"/>
    <col min="63" max="63" width="14.54296875" bestFit="1" customWidth="1"/>
    <col min="64" max="64" width="14.26953125" bestFit="1" customWidth="1"/>
    <col min="65" max="66" width="14.26953125" customWidth="1"/>
    <col min="67" max="68" width="14.26953125" bestFit="1" customWidth="1"/>
    <col min="69" max="70" width="14" bestFit="1" customWidth="1"/>
    <col min="71" max="71" width="14.54296875" bestFit="1" customWidth="1"/>
    <col min="72" max="72" width="15.26953125" bestFit="1" customWidth="1"/>
    <col min="73" max="73" width="15.26953125" customWidth="1"/>
    <col min="74" max="75" width="15.26953125" bestFit="1" customWidth="1"/>
    <col min="76" max="77" width="15" bestFit="1" customWidth="1"/>
    <col min="78" max="78" width="15.54296875" bestFit="1" customWidth="1"/>
    <col min="79" max="79" width="15.26953125" bestFit="1" customWidth="1"/>
    <col min="80" max="81" width="15.26953125" customWidth="1"/>
    <col min="82" max="83" width="15.26953125" bestFit="1" customWidth="1"/>
    <col min="84" max="85" width="15" bestFit="1" customWidth="1"/>
    <col min="86" max="86" width="15.54296875" bestFit="1" customWidth="1"/>
    <col min="87" max="87" width="15.26953125" bestFit="1" customWidth="1"/>
    <col min="88" max="88" width="15.26953125" customWidth="1"/>
    <col min="89" max="91" width="15.26953125" bestFit="1" customWidth="1"/>
    <col min="92" max="93" width="15" bestFit="1" customWidth="1"/>
    <col min="94" max="94" width="15.54296875" bestFit="1" customWidth="1"/>
    <col min="95" max="95" width="15.26953125" bestFit="1" customWidth="1"/>
    <col min="96" max="96" width="15.26953125" customWidth="1"/>
    <col min="97" max="99" width="15.26953125" bestFit="1" customWidth="1"/>
    <col min="100" max="101" width="15" bestFit="1" customWidth="1"/>
    <col min="102" max="102" width="15.54296875" bestFit="1" customWidth="1"/>
    <col min="103" max="103" width="15.26953125" bestFit="1" customWidth="1"/>
    <col min="104" max="105" width="15.26953125" customWidth="1"/>
    <col min="106" max="107" width="15.26953125" bestFit="1" customWidth="1"/>
    <col min="108" max="109" width="15" bestFit="1" customWidth="1"/>
    <col min="110" max="110" width="15.54296875" bestFit="1" customWidth="1"/>
    <col min="111" max="112" width="15.26953125" bestFit="1" customWidth="1"/>
  </cols>
  <sheetData>
    <row r="1" spans="1:112" x14ac:dyDescent="0.35">
      <c r="A1" t="s">
        <v>0</v>
      </c>
      <c r="B1" t="s">
        <v>308</v>
      </c>
      <c r="C1" t="s">
        <v>181</v>
      </c>
      <c r="D1" t="s">
        <v>182</v>
      </c>
      <c r="E1" t="s">
        <v>183</v>
      </c>
      <c r="F1" t="s">
        <v>322</v>
      </c>
      <c r="G1" t="s">
        <v>184</v>
      </c>
      <c r="H1" t="s">
        <v>185</v>
      </c>
      <c r="I1" t="s">
        <v>331</v>
      </c>
      <c r="J1" t="s">
        <v>323</v>
      </c>
      <c r="K1" t="s">
        <v>221</v>
      </c>
      <c r="L1" t="s">
        <v>222</v>
      </c>
      <c r="M1" t="s">
        <v>223</v>
      </c>
      <c r="N1" t="s">
        <v>224</v>
      </c>
      <c r="O1" t="s">
        <v>225</v>
      </c>
      <c r="P1" t="s">
        <v>226</v>
      </c>
      <c r="Q1" t="s">
        <v>324</v>
      </c>
      <c r="R1" t="s">
        <v>300</v>
      </c>
      <c r="S1" t="s">
        <v>229</v>
      </c>
      <c r="T1" t="s">
        <v>230</v>
      </c>
      <c r="U1" t="s">
        <v>231</v>
      </c>
      <c r="V1" t="s">
        <v>232</v>
      </c>
      <c r="W1" t="s">
        <v>233</v>
      </c>
      <c r="X1" t="s">
        <v>234</v>
      </c>
      <c r="Y1" t="s">
        <v>325</v>
      </c>
      <c r="Z1" t="s">
        <v>301</v>
      </c>
      <c r="AA1" t="s">
        <v>292</v>
      </c>
      <c r="AB1" t="s">
        <v>293</v>
      </c>
      <c r="AC1" t="s">
        <v>294</v>
      </c>
      <c r="AD1" t="s">
        <v>295</v>
      </c>
      <c r="AE1" t="s">
        <v>296</v>
      </c>
      <c r="AF1" t="s">
        <v>297</v>
      </c>
      <c r="AG1" t="s">
        <v>343</v>
      </c>
      <c r="AH1" t="s">
        <v>302</v>
      </c>
      <c r="AI1" t="s">
        <v>237</v>
      </c>
      <c r="AJ1" t="s">
        <v>238</v>
      </c>
      <c r="AK1" t="s">
        <v>239</v>
      </c>
      <c r="AL1" t="s">
        <v>240</v>
      </c>
      <c r="AM1" t="s">
        <v>241</v>
      </c>
      <c r="AN1" t="s">
        <v>242</v>
      </c>
      <c r="AO1" t="s">
        <v>344</v>
      </c>
      <c r="AP1" t="s">
        <v>303</v>
      </c>
      <c r="AQ1" t="s">
        <v>244</v>
      </c>
      <c r="AR1" t="s">
        <v>245</v>
      </c>
      <c r="AS1" t="s">
        <v>246</v>
      </c>
      <c r="AT1" t="s">
        <v>247</v>
      </c>
      <c r="AU1" t="s">
        <v>248</v>
      </c>
      <c r="AV1" t="s">
        <v>249</v>
      </c>
      <c r="AW1" t="s">
        <v>332</v>
      </c>
      <c r="AX1" t="s">
        <v>304</v>
      </c>
      <c r="AY1" t="s">
        <v>252</v>
      </c>
      <c r="AZ1" t="s">
        <v>326</v>
      </c>
      <c r="BA1" t="s">
        <v>253</v>
      </c>
      <c r="BB1" t="s">
        <v>254</v>
      </c>
      <c r="BC1" t="s">
        <v>255</v>
      </c>
      <c r="BD1" t="s">
        <v>256</v>
      </c>
      <c r="BE1" t="s">
        <v>333</v>
      </c>
      <c r="BF1" t="s">
        <v>305</v>
      </c>
      <c r="BG1" t="s">
        <v>278</v>
      </c>
      <c r="BH1" t="s">
        <v>279</v>
      </c>
      <c r="BI1" t="s">
        <v>280</v>
      </c>
      <c r="BJ1" t="s">
        <v>281</v>
      </c>
      <c r="BK1" t="s">
        <v>282</v>
      </c>
      <c r="BL1" t="s">
        <v>283</v>
      </c>
      <c r="BM1" t="s">
        <v>334</v>
      </c>
      <c r="BN1" t="s">
        <v>345</v>
      </c>
      <c r="BO1" t="s">
        <v>284</v>
      </c>
      <c r="BP1" t="s">
        <v>257</v>
      </c>
      <c r="BQ1" t="s">
        <v>258</v>
      </c>
      <c r="BR1" t="s">
        <v>259</v>
      </c>
      <c r="BS1" t="s">
        <v>260</v>
      </c>
      <c r="BT1" t="s">
        <v>347</v>
      </c>
      <c r="BU1" t="s">
        <v>348</v>
      </c>
      <c r="BV1" t="s">
        <v>187</v>
      </c>
      <c r="BW1" t="s">
        <v>188</v>
      </c>
      <c r="BX1" t="s">
        <v>189</v>
      </c>
      <c r="BY1" t="s">
        <v>190</v>
      </c>
      <c r="BZ1" t="s">
        <v>191</v>
      </c>
      <c r="CA1" t="s">
        <v>192</v>
      </c>
      <c r="CB1" t="s">
        <v>335</v>
      </c>
      <c r="CC1" t="s">
        <v>337</v>
      </c>
      <c r="CD1" t="s">
        <v>194</v>
      </c>
      <c r="CE1" t="s">
        <v>195</v>
      </c>
      <c r="CF1" t="s">
        <v>196</v>
      </c>
      <c r="CG1" t="s">
        <v>197</v>
      </c>
      <c r="CH1" t="s">
        <v>198</v>
      </c>
      <c r="CI1" t="s">
        <v>286</v>
      </c>
      <c r="CJ1" t="s">
        <v>336</v>
      </c>
      <c r="CK1" t="s">
        <v>306</v>
      </c>
      <c r="CL1" t="s">
        <v>200</v>
      </c>
      <c r="CM1" t="s">
        <v>201</v>
      </c>
      <c r="CN1" t="s">
        <v>202</v>
      </c>
      <c r="CO1" t="s">
        <v>203</v>
      </c>
      <c r="CP1" t="s">
        <v>204</v>
      </c>
      <c r="CQ1" t="s">
        <v>205</v>
      </c>
      <c r="CR1" t="s">
        <v>346</v>
      </c>
      <c r="CS1" t="s">
        <v>307</v>
      </c>
      <c r="CT1" t="s">
        <v>207</v>
      </c>
      <c r="CU1" t="s">
        <v>208</v>
      </c>
      <c r="CV1" t="s">
        <v>209</v>
      </c>
      <c r="CW1" t="s">
        <v>210</v>
      </c>
      <c r="CX1" t="s">
        <v>211</v>
      </c>
      <c r="CY1" t="s">
        <v>212</v>
      </c>
      <c r="CZ1" t="s">
        <v>341</v>
      </c>
      <c r="DA1" t="s">
        <v>338</v>
      </c>
      <c r="DB1" t="s">
        <v>216</v>
      </c>
      <c r="DC1" t="s">
        <v>216</v>
      </c>
      <c r="DD1" t="s">
        <v>217</v>
      </c>
      <c r="DE1" t="s">
        <v>218</v>
      </c>
      <c r="DF1" t="s">
        <v>219</v>
      </c>
      <c r="DG1" t="s">
        <v>339</v>
      </c>
      <c r="DH1" t="s">
        <v>340</v>
      </c>
    </row>
    <row r="2" spans="1:112" x14ac:dyDescent="0.35">
      <c r="A2" t="s">
        <v>261</v>
      </c>
      <c r="B2">
        <v>0</v>
      </c>
      <c r="C2">
        <v>0</v>
      </c>
      <c r="D2">
        <v>0.3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3.6</v>
      </c>
      <c r="AA2">
        <v>4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4</v>
      </c>
      <c r="AJ2">
        <v>0</v>
      </c>
      <c r="AK2">
        <v>0</v>
      </c>
      <c r="AL2">
        <v>0</v>
      </c>
      <c r="AM2">
        <v>15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2</v>
      </c>
      <c r="BL2">
        <v>0</v>
      </c>
      <c r="BM2">
        <v>0</v>
      </c>
      <c r="BN2">
        <v>0</v>
      </c>
      <c r="BO2">
        <v>0</v>
      </c>
      <c r="BP2">
        <v>0</v>
      </c>
      <c r="BQ2">
        <v>2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3</v>
      </c>
      <c r="BY2">
        <v>0</v>
      </c>
      <c r="BZ2">
        <v>2</v>
      </c>
      <c r="CA2">
        <v>0</v>
      </c>
      <c r="CB2">
        <v>0</v>
      </c>
      <c r="CC2">
        <v>0</v>
      </c>
      <c r="CD2">
        <v>0</v>
      </c>
      <c r="CE2">
        <v>0</v>
      </c>
      <c r="CF2">
        <v>1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9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</row>
    <row r="3" spans="1:112" x14ac:dyDescent="0.35">
      <c r="A3" t="s">
        <v>262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12.722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</row>
    <row r="4" spans="1:112" x14ac:dyDescent="0.35">
      <c r="A4" t="s">
        <v>263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15.237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</row>
    <row r="5" spans="1:112" x14ac:dyDescent="0.35">
      <c r="A5" t="s">
        <v>264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8.6940000000000008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</row>
    <row r="6" spans="1:112" x14ac:dyDescent="0.35">
      <c r="A6" t="s">
        <v>265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64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</row>
    <row r="7" spans="1:112" x14ac:dyDescent="0.35">
      <c r="A7" t="s">
        <v>266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8.1920000000000002</v>
      </c>
      <c r="AA7">
        <v>0</v>
      </c>
      <c r="AB7">
        <v>0</v>
      </c>
      <c r="AC7">
        <v>0</v>
      </c>
      <c r="AD7">
        <v>8.6259999999999994</v>
      </c>
      <c r="AE7">
        <v>0</v>
      </c>
      <c r="AF7">
        <v>6</v>
      </c>
      <c r="AG7">
        <v>20.734999999999999</v>
      </c>
      <c r="AH7">
        <v>0</v>
      </c>
      <c r="AI7">
        <v>0</v>
      </c>
      <c r="AJ7">
        <v>4.6779999999999999</v>
      </c>
      <c r="AK7">
        <v>46</v>
      </c>
      <c r="AL7">
        <v>26.822000000000003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4.3100000000000005</v>
      </c>
      <c r="BG7">
        <v>0</v>
      </c>
      <c r="BH7">
        <v>0</v>
      </c>
      <c r="BI7">
        <v>0</v>
      </c>
      <c r="BJ7">
        <v>4.4089999999999998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3.41</v>
      </c>
      <c r="BX7">
        <v>0</v>
      </c>
      <c r="BY7">
        <v>5.149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0.79100000000000004</v>
      </c>
      <c r="CN7">
        <v>0</v>
      </c>
      <c r="CO7">
        <v>4.085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</row>
    <row r="8" spans="1:112" x14ac:dyDescent="0.35">
      <c r="A8" t="s">
        <v>267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3.5110000000000001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</row>
    <row r="9" spans="1:112" x14ac:dyDescent="0.35">
      <c r="A9" t="s">
        <v>299</v>
      </c>
      <c r="B9">
        <v>0</v>
      </c>
      <c r="C9">
        <v>0</v>
      </c>
      <c r="D9">
        <v>1.9139999999999999</v>
      </c>
      <c r="E9">
        <v>0</v>
      </c>
      <c r="F9">
        <v>0</v>
      </c>
      <c r="G9">
        <v>1.9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0.91500000000000004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3.0289999999999999</v>
      </c>
      <c r="BG9">
        <v>9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4.5299999999999994</v>
      </c>
      <c r="BU9">
        <v>0</v>
      </c>
      <c r="BV9">
        <v>0</v>
      </c>
      <c r="BW9">
        <v>0</v>
      </c>
      <c r="BX9">
        <v>4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12.89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</row>
    <row r="10" spans="1:112" x14ac:dyDescent="0.35">
      <c r="A10" t="s">
        <v>269</v>
      </c>
      <c r="B10">
        <v>0</v>
      </c>
      <c r="C10">
        <v>0</v>
      </c>
      <c r="D10">
        <v>0</v>
      </c>
      <c r="E10">
        <v>1</v>
      </c>
      <c r="F10">
        <v>0</v>
      </c>
      <c r="G10">
        <v>3.7</v>
      </c>
      <c r="H10">
        <v>3</v>
      </c>
      <c r="I10">
        <v>0</v>
      </c>
      <c r="J10">
        <v>0</v>
      </c>
      <c r="K10">
        <v>85</v>
      </c>
      <c r="L10">
        <v>0</v>
      </c>
      <c r="M10">
        <v>41</v>
      </c>
      <c r="N10">
        <v>0</v>
      </c>
      <c r="O10">
        <v>3</v>
      </c>
      <c r="P10">
        <v>18</v>
      </c>
      <c r="Q10">
        <v>0</v>
      </c>
      <c r="R10">
        <v>2.7690000000000001</v>
      </c>
      <c r="S10">
        <v>0</v>
      </c>
      <c r="T10">
        <v>7.7000000000000011</v>
      </c>
      <c r="U10">
        <v>8</v>
      </c>
      <c r="V10">
        <v>7.7350000000000012</v>
      </c>
      <c r="W10">
        <v>19</v>
      </c>
      <c r="X10">
        <v>7</v>
      </c>
      <c r="Y10">
        <v>0</v>
      </c>
      <c r="Z10">
        <v>0</v>
      </c>
      <c r="AA10">
        <v>0</v>
      </c>
      <c r="AB10">
        <v>107.003</v>
      </c>
      <c r="AC10">
        <v>21</v>
      </c>
      <c r="AD10">
        <v>2.9569999999999999</v>
      </c>
      <c r="AE10">
        <v>50</v>
      </c>
      <c r="AF10">
        <v>7</v>
      </c>
      <c r="AG10">
        <v>2.98</v>
      </c>
      <c r="AH10">
        <v>15.041</v>
      </c>
      <c r="AI10">
        <v>39</v>
      </c>
      <c r="AJ10">
        <v>10.498000000000001</v>
      </c>
      <c r="AK10">
        <v>1</v>
      </c>
      <c r="AL10">
        <v>3.8650000000000002</v>
      </c>
      <c r="AM10">
        <v>69</v>
      </c>
      <c r="AN10">
        <v>49</v>
      </c>
      <c r="AO10">
        <v>1.851</v>
      </c>
      <c r="AP10">
        <v>7.2059999999999995</v>
      </c>
      <c r="AQ10">
        <v>5</v>
      </c>
      <c r="AR10">
        <v>23.637999999999998</v>
      </c>
      <c r="AS10">
        <v>16</v>
      </c>
      <c r="AT10">
        <v>29.519000000000005</v>
      </c>
      <c r="AU10">
        <v>113</v>
      </c>
      <c r="AV10">
        <v>27</v>
      </c>
      <c r="AW10">
        <v>11.08</v>
      </c>
      <c r="AX10">
        <v>0</v>
      </c>
      <c r="AY10">
        <v>0</v>
      </c>
      <c r="AZ10">
        <v>0</v>
      </c>
      <c r="BA10">
        <v>10</v>
      </c>
      <c r="BB10">
        <v>46.760999999999996</v>
      </c>
      <c r="BC10">
        <v>27</v>
      </c>
      <c r="BD10">
        <v>4</v>
      </c>
      <c r="BE10">
        <v>3.64</v>
      </c>
      <c r="BF10">
        <v>0</v>
      </c>
      <c r="BG10">
        <v>0</v>
      </c>
      <c r="BH10">
        <v>2.2330000000000001</v>
      </c>
      <c r="BI10">
        <v>31</v>
      </c>
      <c r="BJ10">
        <v>18.72</v>
      </c>
      <c r="BK10">
        <v>7</v>
      </c>
      <c r="BL10">
        <v>7</v>
      </c>
      <c r="BM10">
        <v>3.1869999999999998</v>
      </c>
      <c r="BN10">
        <v>0</v>
      </c>
      <c r="BO10">
        <v>0</v>
      </c>
      <c r="BP10">
        <v>0</v>
      </c>
      <c r="BQ10">
        <v>0</v>
      </c>
      <c r="BR10">
        <v>16.315000000000001</v>
      </c>
      <c r="BS10">
        <v>4</v>
      </c>
      <c r="BT10">
        <v>0</v>
      </c>
      <c r="BU10">
        <v>36.646000000000001</v>
      </c>
      <c r="BV10">
        <v>13</v>
      </c>
      <c r="BW10">
        <v>18.972000000000001</v>
      </c>
      <c r="BX10">
        <v>17</v>
      </c>
      <c r="BY10">
        <v>5.29</v>
      </c>
      <c r="BZ10">
        <v>12</v>
      </c>
      <c r="CA10">
        <v>40.5</v>
      </c>
      <c r="CB10">
        <v>3.6819999999999999</v>
      </c>
      <c r="CC10">
        <v>0</v>
      </c>
      <c r="CD10">
        <v>0</v>
      </c>
      <c r="CE10">
        <v>0</v>
      </c>
      <c r="CF10">
        <v>0</v>
      </c>
      <c r="CG10">
        <v>9.8260000000000005</v>
      </c>
      <c r="CH10">
        <v>0</v>
      </c>
      <c r="CI10">
        <v>0</v>
      </c>
      <c r="CJ10">
        <v>1.9370000000000001</v>
      </c>
      <c r="CK10">
        <v>6.8</v>
      </c>
      <c r="CL10">
        <v>4</v>
      </c>
      <c r="CM10">
        <v>28.128999999999998</v>
      </c>
      <c r="CN10">
        <v>10</v>
      </c>
      <c r="CO10">
        <v>4.9139999999999997</v>
      </c>
      <c r="CP10">
        <v>0</v>
      </c>
      <c r="CQ10">
        <v>0</v>
      </c>
      <c r="CR10">
        <v>2.5089999999999999</v>
      </c>
      <c r="CS10">
        <v>0</v>
      </c>
      <c r="CT10">
        <v>0</v>
      </c>
      <c r="CU10">
        <v>0</v>
      </c>
      <c r="CV10">
        <v>78</v>
      </c>
      <c r="CW10">
        <v>2.1869999999999998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20</v>
      </c>
      <c r="DE10">
        <v>11.513999999999999</v>
      </c>
      <c r="DF10">
        <v>0</v>
      </c>
      <c r="DG10">
        <v>0</v>
      </c>
      <c r="DH10">
        <v>0</v>
      </c>
    </row>
    <row r="11" spans="1:112" x14ac:dyDescent="0.35">
      <c r="A11" t="s">
        <v>270</v>
      </c>
      <c r="B11">
        <v>0</v>
      </c>
      <c r="C11">
        <v>0</v>
      </c>
      <c r="D11">
        <v>0</v>
      </c>
      <c r="E11">
        <v>30</v>
      </c>
      <c r="F11">
        <v>0</v>
      </c>
      <c r="G11">
        <v>13.5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54</v>
      </c>
      <c r="X11">
        <v>0</v>
      </c>
      <c r="Y11">
        <v>0</v>
      </c>
      <c r="Z11">
        <v>0</v>
      </c>
      <c r="AA11">
        <v>0</v>
      </c>
      <c r="AB11">
        <v>0</v>
      </c>
      <c r="AC11">
        <v>47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37</v>
      </c>
      <c r="AN11">
        <v>3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51</v>
      </c>
      <c r="AV11">
        <v>49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22.504000000000001</v>
      </c>
      <c r="BC11">
        <v>20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18</v>
      </c>
      <c r="BJ11">
        <v>45.438000000000002</v>
      </c>
      <c r="BK11">
        <v>98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41.280999999999999</v>
      </c>
      <c r="BZ11">
        <v>35</v>
      </c>
      <c r="CA11">
        <v>78</v>
      </c>
      <c r="CB11">
        <v>0</v>
      </c>
      <c r="CC11">
        <v>0</v>
      </c>
      <c r="CD11">
        <v>0</v>
      </c>
      <c r="CE11">
        <v>0</v>
      </c>
      <c r="CF11">
        <v>45</v>
      </c>
      <c r="CG11">
        <v>2.17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5.1680000000000001</v>
      </c>
      <c r="CP11">
        <v>97</v>
      </c>
      <c r="CQ11">
        <v>14</v>
      </c>
      <c r="CR11">
        <v>0</v>
      </c>
      <c r="CS11">
        <v>0</v>
      </c>
      <c r="CT11">
        <v>0</v>
      </c>
      <c r="CU11">
        <v>0</v>
      </c>
      <c r="CV11">
        <v>45</v>
      </c>
      <c r="CW11">
        <v>87.542000000000002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91</v>
      </c>
      <c r="DE11">
        <v>14.799999999999999</v>
      </c>
      <c r="DF11">
        <v>0</v>
      </c>
      <c r="DG11">
        <v>0</v>
      </c>
      <c r="DH11">
        <v>0</v>
      </c>
    </row>
    <row r="12" spans="1:112" x14ac:dyDescent="0.35">
      <c r="A12" t="s">
        <v>271</v>
      </c>
      <c r="B12">
        <v>0</v>
      </c>
      <c r="C12">
        <v>23</v>
      </c>
      <c r="D12">
        <v>15.140999999999998</v>
      </c>
      <c r="E12">
        <v>20</v>
      </c>
      <c r="F12">
        <v>0</v>
      </c>
      <c r="G12">
        <v>38.500000000000007</v>
      </c>
      <c r="H12">
        <v>0</v>
      </c>
      <c r="I12">
        <v>0</v>
      </c>
      <c r="J12">
        <v>0</v>
      </c>
      <c r="K12">
        <v>29</v>
      </c>
      <c r="L12">
        <v>0</v>
      </c>
      <c r="M12">
        <v>0</v>
      </c>
      <c r="N12">
        <v>0</v>
      </c>
      <c r="O12">
        <v>29</v>
      </c>
      <c r="P12">
        <v>0</v>
      </c>
      <c r="Q12">
        <v>0</v>
      </c>
      <c r="R12">
        <v>0</v>
      </c>
      <c r="S12">
        <v>10</v>
      </c>
      <c r="T12">
        <v>0</v>
      </c>
      <c r="U12">
        <v>0</v>
      </c>
      <c r="V12">
        <v>0</v>
      </c>
      <c r="W12">
        <v>39</v>
      </c>
      <c r="X12">
        <v>0</v>
      </c>
      <c r="Y12">
        <v>0</v>
      </c>
      <c r="Z12">
        <v>0</v>
      </c>
      <c r="AA12">
        <v>6</v>
      </c>
      <c r="AB12">
        <v>25.089000000000002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7</v>
      </c>
      <c r="AJ12">
        <v>5.9090000000000007</v>
      </c>
      <c r="AK12">
        <v>0</v>
      </c>
      <c r="AL12">
        <v>0</v>
      </c>
      <c r="AM12">
        <v>0</v>
      </c>
      <c r="AN12">
        <v>0</v>
      </c>
      <c r="AO12">
        <v>9.6560000000000006</v>
      </c>
      <c r="AP12">
        <v>0</v>
      </c>
      <c r="AQ12">
        <v>18</v>
      </c>
      <c r="AR12">
        <v>1.4970000000000001</v>
      </c>
      <c r="AS12">
        <v>117</v>
      </c>
      <c r="AT12">
        <v>0</v>
      </c>
      <c r="AU12">
        <v>42</v>
      </c>
      <c r="AV12">
        <v>0</v>
      </c>
      <c r="AW12">
        <v>31.454999999999998</v>
      </c>
      <c r="AX12">
        <v>47.997</v>
      </c>
      <c r="AY12">
        <v>9.24</v>
      </c>
      <c r="AZ12">
        <v>0</v>
      </c>
      <c r="BA12">
        <v>65</v>
      </c>
      <c r="BB12">
        <v>0</v>
      </c>
      <c r="BC12">
        <v>22</v>
      </c>
      <c r="BD12">
        <v>0</v>
      </c>
      <c r="BE12">
        <v>49.655999999999999</v>
      </c>
      <c r="BF12">
        <v>62.247</v>
      </c>
      <c r="BG12">
        <v>11</v>
      </c>
      <c r="BH12">
        <v>98.57</v>
      </c>
      <c r="BI12">
        <v>87</v>
      </c>
      <c r="BJ12">
        <v>0</v>
      </c>
      <c r="BK12">
        <v>38</v>
      </c>
      <c r="BL12">
        <v>0</v>
      </c>
      <c r="BM12">
        <v>0</v>
      </c>
      <c r="BN12">
        <v>0</v>
      </c>
      <c r="BO12">
        <v>24</v>
      </c>
      <c r="BP12">
        <v>7.8</v>
      </c>
      <c r="BQ12">
        <v>67</v>
      </c>
      <c r="BR12">
        <v>0</v>
      </c>
      <c r="BS12">
        <v>0</v>
      </c>
      <c r="BT12">
        <v>25.25</v>
      </c>
      <c r="BU12">
        <v>0</v>
      </c>
      <c r="BV12">
        <v>560</v>
      </c>
      <c r="BW12">
        <v>25.568999999999999</v>
      </c>
      <c r="BX12">
        <v>213</v>
      </c>
      <c r="BY12">
        <v>0</v>
      </c>
      <c r="BZ12">
        <v>67</v>
      </c>
      <c r="CA12">
        <v>0</v>
      </c>
      <c r="CB12">
        <v>6.4379999999999997</v>
      </c>
      <c r="CC12">
        <v>0</v>
      </c>
      <c r="CD12">
        <v>17</v>
      </c>
      <c r="CE12">
        <v>11.440999999999999</v>
      </c>
      <c r="CF12">
        <v>7</v>
      </c>
      <c r="CG12">
        <v>0</v>
      </c>
      <c r="CH12">
        <v>0</v>
      </c>
      <c r="CI12">
        <v>0</v>
      </c>
      <c r="CJ12">
        <v>0</v>
      </c>
      <c r="CK12">
        <v>8.41</v>
      </c>
      <c r="CL12">
        <v>42</v>
      </c>
      <c r="CM12">
        <v>168.25499999999997</v>
      </c>
      <c r="CN12">
        <v>126</v>
      </c>
      <c r="CO12">
        <v>0</v>
      </c>
      <c r="CP12">
        <v>17</v>
      </c>
      <c r="CQ12">
        <v>0</v>
      </c>
      <c r="CR12">
        <v>6.0250000000000004</v>
      </c>
      <c r="CS12">
        <v>0</v>
      </c>
      <c r="CT12">
        <v>57</v>
      </c>
      <c r="CU12">
        <v>0</v>
      </c>
      <c r="CV12">
        <v>70</v>
      </c>
      <c r="CW12">
        <v>0</v>
      </c>
      <c r="CX12">
        <v>0</v>
      </c>
      <c r="CY12">
        <v>0</v>
      </c>
      <c r="CZ12">
        <v>5.9729999999999999</v>
      </c>
      <c r="DA12">
        <v>0</v>
      </c>
      <c r="DB12">
        <v>594</v>
      </c>
      <c r="DC12">
        <v>0.80449999999999999</v>
      </c>
      <c r="DD12">
        <v>399</v>
      </c>
      <c r="DE12">
        <v>0</v>
      </c>
      <c r="DF12">
        <v>12</v>
      </c>
      <c r="DG12">
        <v>0</v>
      </c>
      <c r="DH12">
        <v>0</v>
      </c>
    </row>
    <row r="13" spans="1:112" x14ac:dyDescent="0.35">
      <c r="A13" t="s">
        <v>272</v>
      </c>
      <c r="B13">
        <v>294.43700000000001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200</v>
      </c>
      <c r="L13">
        <v>0</v>
      </c>
      <c r="M13">
        <v>0</v>
      </c>
      <c r="N13">
        <v>0</v>
      </c>
      <c r="O13">
        <v>0</v>
      </c>
      <c r="P13">
        <v>967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566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280</v>
      </c>
      <c r="AO13">
        <v>0</v>
      </c>
      <c r="AP13">
        <v>0</v>
      </c>
      <c r="AQ13">
        <v>0</v>
      </c>
      <c r="AR13">
        <v>125.202</v>
      </c>
      <c r="AS13">
        <v>0</v>
      </c>
      <c r="AT13">
        <v>0</v>
      </c>
      <c r="AU13">
        <v>51</v>
      </c>
      <c r="AV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59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562.81100000000004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52</v>
      </c>
      <c r="CU13">
        <v>0</v>
      </c>
      <c r="CV13">
        <v>0</v>
      </c>
      <c r="CW13">
        <v>0</v>
      </c>
      <c r="CX13">
        <v>61</v>
      </c>
      <c r="CY13">
        <v>0</v>
      </c>
      <c r="CZ13">
        <v>0</v>
      </c>
      <c r="DA13">
        <v>0</v>
      </c>
      <c r="DB13">
        <v>83</v>
      </c>
      <c r="DC13">
        <v>0</v>
      </c>
      <c r="DD13">
        <v>0</v>
      </c>
      <c r="DE13">
        <v>0</v>
      </c>
      <c r="DF13">
        <v>0</v>
      </c>
      <c r="DG13">
        <v>0</v>
      </c>
    </row>
    <row r="14" spans="1:112" x14ac:dyDescent="0.35">
      <c r="A14" t="s">
        <v>273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113.417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193.99299999999999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219.99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4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54.417999999999999</v>
      </c>
    </row>
    <row r="15" spans="1:112" x14ac:dyDescent="0.35">
      <c r="A15" t="s">
        <v>274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</row>
    <row r="16" spans="1:112" x14ac:dyDescent="0.35">
      <c r="A16" t="s">
        <v>275</v>
      </c>
      <c r="B16">
        <v>16.681000000000001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66.466999999999999</v>
      </c>
      <c r="M16">
        <v>0</v>
      </c>
      <c r="N16">
        <v>23.536000000000001</v>
      </c>
      <c r="O16">
        <v>0</v>
      </c>
      <c r="P16">
        <v>72</v>
      </c>
      <c r="Q16">
        <v>0</v>
      </c>
      <c r="R16">
        <v>0</v>
      </c>
      <c r="S16">
        <v>0</v>
      </c>
      <c r="T16">
        <v>0</v>
      </c>
      <c r="U16">
        <v>0</v>
      </c>
      <c r="V16">
        <v>35.390999999999998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58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53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33.86</v>
      </c>
      <c r="AU16">
        <v>0</v>
      </c>
      <c r="AV16">
        <v>83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66.828000000000003</v>
      </c>
      <c r="BK16">
        <v>0</v>
      </c>
      <c r="BL16">
        <v>119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63.908999999999999</v>
      </c>
      <c r="BS16">
        <v>0</v>
      </c>
      <c r="BT16">
        <v>0</v>
      </c>
      <c r="BU16">
        <v>0</v>
      </c>
      <c r="BV16">
        <v>0</v>
      </c>
      <c r="BW16">
        <v>52.100999999999999</v>
      </c>
      <c r="BX16">
        <v>0</v>
      </c>
      <c r="BY16">
        <v>0</v>
      </c>
      <c r="BZ16">
        <v>0</v>
      </c>
      <c r="CA16">
        <v>4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95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84.933000000000007</v>
      </c>
      <c r="CP16">
        <v>0</v>
      </c>
      <c r="CQ16">
        <v>0</v>
      </c>
      <c r="CR16">
        <v>0</v>
      </c>
      <c r="CS16">
        <v>48.424999999999997</v>
      </c>
      <c r="CT16">
        <v>0</v>
      </c>
      <c r="CU16">
        <v>0.20269999999999999</v>
      </c>
      <c r="CV16">
        <v>77</v>
      </c>
      <c r="CW16">
        <v>0</v>
      </c>
      <c r="CX16">
        <v>0</v>
      </c>
      <c r="CY16">
        <v>61</v>
      </c>
      <c r="CZ16">
        <v>0</v>
      </c>
      <c r="DA16">
        <v>0</v>
      </c>
      <c r="DB16">
        <v>0</v>
      </c>
      <c r="DC16">
        <v>0.37359999999999999</v>
      </c>
      <c r="DD16">
        <v>81</v>
      </c>
      <c r="DE16">
        <v>0</v>
      </c>
      <c r="DF16">
        <v>0</v>
      </c>
      <c r="DG16">
        <v>0</v>
      </c>
      <c r="DH16">
        <v>0</v>
      </c>
    </row>
    <row r="17" spans="1:113" x14ac:dyDescent="0.35">
      <c r="A17" t="s">
        <v>276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5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32.695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</row>
    <row r="18" spans="1:113" x14ac:dyDescent="0.35">
      <c r="A18" t="s">
        <v>179</v>
      </c>
      <c r="B18">
        <f>SUM(B2:B17)</f>
        <v>311.11799999999999</v>
      </c>
      <c r="C18">
        <f t="shared" ref="C18:I18" si="0">SUM(C2:C17)</f>
        <v>23</v>
      </c>
      <c r="D18">
        <f t="shared" si="0"/>
        <v>17.354999999999997</v>
      </c>
      <c r="E18">
        <f t="shared" si="0"/>
        <v>51</v>
      </c>
      <c r="F18">
        <f t="shared" si="0"/>
        <v>0</v>
      </c>
      <c r="G18">
        <f t="shared" si="0"/>
        <v>57.600000000000009</v>
      </c>
      <c r="H18">
        <f t="shared" si="0"/>
        <v>3</v>
      </c>
      <c r="I18">
        <f t="shared" si="0"/>
        <v>113.417</v>
      </c>
      <c r="J18">
        <f t="shared" ref="J18" si="1">SUM(J2:J17)</f>
        <v>0</v>
      </c>
      <c r="K18">
        <f t="shared" ref="K18" si="2">SUM(K2:K17)</f>
        <v>314</v>
      </c>
      <c r="L18">
        <f t="shared" ref="L18" si="3">SUM(L2:L17)</f>
        <v>66.466999999999999</v>
      </c>
      <c r="M18">
        <f t="shared" ref="M18" si="4">SUM(M2:M17)</f>
        <v>41</v>
      </c>
      <c r="N18">
        <f t="shared" ref="N18" si="5">SUM(N2:N17)</f>
        <v>23.536000000000001</v>
      </c>
      <c r="O18">
        <f t="shared" ref="O18:P18" si="6">SUM(O2:O17)</f>
        <v>32</v>
      </c>
      <c r="P18">
        <f t="shared" si="6"/>
        <v>1061</v>
      </c>
      <c r="Q18">
        <f t="shared" ref="Q18" si="7">SUM(Q2:Q17)</f>
        <v>0</v>
      </c>
      <c r="R18">
        <f t="shared" ref="R18" si="8">SUM(R2:R17)</f>
        <v>2.7690000000000001</v>
      </c>
      <c r="S18">
        <f t="shared" ref="S18" si="9">SUM(S2:S17)</f>
        <v>10</v>
      </c>
      <c r="T18">
        <f t="shared" ref="T18" si="10">SUM(T2:T17)</f>
        <v>7.7000000000000011</v>
      </c>
      <c r="U18">
        <f t="shared" ref="U18" si="11">SUM(U2:U17)</f>
        <v>72</v>
      </c>
      <c r="V18">
        <f t="shared" ref="V18:W18" si="12">SUM(V2:V17)</f>
        <v>43.125999999999998</v>
      </c>
      <c r="W18">
        <f t="shared" si="12"/>
        <v>112</v>
      </c>
      <c r="X18">
        <f t="shared" ref="X18" si="13">SUM(X2:X17)</f>
        <v>7</v>
      </c>
      <c r="Y18">
        <f t="shared" ref="Y18" si="14">SUM(Y2:Y17)</f>
        <v>0</v>
      </c>
      <c r="Z18">
        <f t="shared" ref="Z18" si="15">SUM(Z2:Z17)</f>
        <v>11.792</v>
      </c>
      <c r="AA18">
        <f t="shared" ref="AA18" si="16">SUM(AA2:AA17)</f>
        <v>10</v>
      </c>
      <c r="AB18">
        <f t="shared" ref="AB18" si="17">SUM(AB2:AB17)</f>
        <v>132.09200000000001</v>
      </c>
      <c r="AC18">
        <f t="shared" ref="AC18:AD18" si="18">SUM(AC2:AC17)</f>
        <v>694</v>
      </c>
      <c r="AD18">
        <f t="shared" si="18"/>
        <v>11.582999999999998</v>
      </c>
      <c r="AE18">
        <f t="shared" ref="AE18" si="19">SUM(AE2:AE17)</f>
        <v>50</v>
      </c>
      <c r="AF18">
        <f t="shared" ref="AF18" si="20">SUM(AF2:AF17)</f>
        <v>15</v>
      </c>
      <c r="AG18">
        <f t="shared" ref="AG18" si="21">SUM(AG2:AG17)</f>
        <v>23.715</v>
      </c>
      <c r="AH18">
        <f t="shared" ref="AH18" si="22">SUM(AH2:AH17)</f>
        <v>15.041</v>
      </c>
      <c r="AI18">
        <f t="shared" ref="AI18" si="23">SUM(AI2:AI17)</f>
        <v>50</v>
      </c>
      <c r="AJ18">
        <f t="shared" ref="AJ18:AK18" si="24">SUM(AJ2:AJ17)</f>
        <v>21.085000000000001</v>
      </c>
      <c r="AK18">
        <f t="shared" si="24"/>
        <v>47</v>
      </c>
      <c r="AL18">
        <f t="shared" ref="AL18" si="25">SUM(AL2:AL17)</f>
        <v>30.687000000000005</v>
      </c>
      <c r="AM18">
        <f t="shared" ref="AM18" si="26">SUM(AM2:AM17)</f>
        <v>121</v>
      </c>
      <c r="AN18">
        <f t="shared" ref="AN18" si="27">SUM(AN2:AN17)</f>
        <v>385</v>
      </c>
      <c r="AO18">
        <f t="shared" ref="AO18" si="28">SUM(AO2:AO17)</f>
        <v>11.507000000000001</v>
      </c>
      <c r="AP18">
        <f t="shared" ref="AP18" si="29">SUM(AP2:AP17)</f>
        <v>7.2059999999999995</v>
      </c>
      <c r="AQ18">
        <f t="shared" ref="AQ18:AR18" si="30">SUM(AQ2:AQ17)</f>
        <v>23</v>
      </c>
      <c r="AR18">
        <f t="shared" si="30"/>
        <v>151.25200000000001</v>
      </c>
      <c r="AS18">
        <f t="shared" ref="AS18" si="31">SUM(AS2:AS17)</f>
        <v>133</v>
      </c>
      <c r="AT18">
        <f t="shared" ref="AT18" si="32">SUM(AT2:AT17)</f>
        <v>76.100999999999999</v>
      </c>
      <c r="AU18">
        <f t="shared" ref="AU18" si="33">SUM(AU2:AU17)</f>
        <v>257</v>
      </c>
      <c r="AV18">
        <f t="shared" ref="AV18" si="34">SUM(AV2:AV17)</f>
        <v>159</v>
      </c>
      <c r="AW18">
        <f t="shared" ref="AW18" si="35">SUM(AW2:AW17)</f>
        <v>236.52799999999999</v>
      </c>
      <c r="AX18">
        <f t="shared" ref="AX18:AY18" si="36">SUM(AX2:AX17)</f>
        <v>47.997</v>
      </c>
      <c r="AY18">
        <f t="shared" si="36"/>
        <v>9.24</v>
      </c>
      <c r="AZ18">
        <f t="shared" ref="AZ18" si="37">SUM(AZ2:AZ17)</f>
        <v>0</v>
      </c>
      <c r="BA18">
        <f t="shared" ref="BA18" si="38">SUM(BA2:BA17)</f>
        <v>75</v>
      </c>
      <c r="BB18">
        <f t="shared" ref="BB18" si="39">SUM(BB2:BB17)</f>
        <v>69.265000000000001</v>
      </c>
      <c r="BC18">
        <f t="shared" ref="BC18" si="40">SUM(BC2:BC17)</f>
        <v>69</v>
      </c>
      <c r="BD18">
        <f t="shared" ref="BD18" si="41">SUM(BD2:BD17)</f>
        <v>4</v>
      </c>
      <c r="BE18">
        <f t="shared" ref="BE18:BF18" si="42">SUM(BE2:BE17)</f>
        <v>53.295999999999999</v>
      </c>
      <c r="BF18">
        <f t="shared" si="42"/>
        <v>69.585999999999999</v>
      </c>
      <c r="BG18">
        <f t="shared" ref="BG18" si="43">SUM(BG2:BG17)</f>
        <v>79</v>
      </c>
      <c r="BH18">
        <f t="shared" ref="BH18" si="44">SUM(BH2:BH17)</f>
        <v>100.803</v>
      </c>
      <c r="BI18">
        <f t="shared" ref="BI18" si="45">SUM(BI2:BI17)</f>
        <v>136</v>
      </c>
      <c r="BJ18">
        <f t="shared" ref="BJ18" si="46">SUM(BJ2:BJ17)</f>
        <v>135.39500000000001</v>
      </c>
      <c r="BK18">
        <f t="shared" ref="BK18" si="47">SUM(BK2:BK17)</f>
        <v>145</v>
      </c>
      <c r="BL18">
        <f t="shared" ref="BL18:BM18" si="48">SUM(BL2:BL17)</f>
        <v>126</v>
      </c>
      <c r="BM18">
        <f t="shared" si="48"/>
        <v>3.1869999999999998</v>
      </c>
      <c r="BN18">
        <f t="shared" ref="BN18" si="49">SUM(BN2:BN17)</f>
        <v>0</v>
      </c>
      <c r="BO18">
        <f t="shared" ref="BO18" si="50">SUM(BO2:BO17)</f>
        <v>24</v>
      </c>
      <c r="BP18">
        <f t="shared" ref="BP18" si="51">SUM(BP2:BP17)</f>
        <v>31.731000000000002</v>
      </c>
      <c r="BQ18">
        <f t="shared" ref="BQ18" si="52">SUM(BQ2:BQ17)</f>
        <v>69</v>
      </c>
      <c r="BR18">
        <f t="shared" ref="BR18" si="53">SUM(BR2:BR17)</f>
        <v>80.224000000000004</v>
      </c>
      <c r="BS18">
        <f t="shared" ref="BS18:BT18" si="54">SUM(BS2:BS17)</f>
        <v>4</v>
      </c>
      <c r="BT18">
        <f t="shared" si="54"/>
        <v>29.78</v>
      </c>
      <c r="BU18">
        <f t="shared" ref="BU18" si="55">SUM(BU2:BU17)</f>
        <v>256.63600000000002</v>
      </c>
      <c r="BV18">
        <f t="shared" ref="BV18" si="56">SUM(BV2:BV17)</f>
        <v>573</v>
      </c>
      <c r="BW18">
        <f t="shared" ref="BW18" si="57">SUM(BW2:BW17)</f>
        <v>100.05199999999999</v>
      </c>
      <c r="BX18">
        <f t="shared" ref="BX18" si="58">SUM(BX2:BX17)</f>
        <v>237</v>
      </c>
      <c r="BY18">
        <f t="shared" ref="BY18" si="59">SUM(BY2:BY17)</f>
        <v>618.04200000000003</v>
      </c>
      <c r="BZ18">
        <f t="shared" ref="BZ18:CA18" si="60">SUM(BZ2:BZ17)</f>
        <v>116</v>
      </c>
      <c r="CA18">
        <f t="shared" si="60"/>
        <v>122.5</v>
      </c>
      <c r="CB18">
        <f t="shared" ref="CB18" si="61">SUM(CB2:CB17)</f>
        <v>10.119999999999999</v>
      </c>
      <c r="CC18">
        <f t="shared" ref="CC18" si="62">SUM(CC2:CC17)</f>
        <v>0</v>
      </c>
      <c r="CD18">
        <f t="shared" ref="CD18" si="63">SUM(CD2:CD17)</f>
        <v>17</v>
      </c>
      <c r="CE18">
        <f t="shared" ref="CE18" si="64">SUM(CE2:CE17)</f>
        <v>11.440999999999999</v>
      </c>
      <c r="CF18">
        <f t="shared" ref="CF18" si="65">SUM(CF2:CF17)</f>
        <v>53</v>
      </c>
      <c r="CG18">
        <f t="shared" ref="CG18:CH18" si="66">SUM(CG2:CG17)</f>
        <v>11.996</v>
      </c>
      <c r="CH18">
        <f t="shared" si="66"/>
        <v>5</v>
      </c>
      <c r="CI18">
        <f t="shared" ref="CI18" si="67">SUM(CI2:CI17)</f>
        <v>95</v>
      </c>
      <c r="CJ18">
        <f t="shared" ref="CJ18" si="68">SUM(CJ2:CJ17)</f>
        <v>1.9370000000000001</v>
      </c>
      <c r="CK18">
        <f t="shared" ref="CK18" si="69">SUM(CK2:CK17)</f>
        <v>28.1</v>
      </c>
      <c r="CL18">
        <f t="shared" ref="CL18" si="70">SUM(CL2:CL17)</f>
        <v>46</v>
      </c>
      <c r="CM18">
        <f t="shared" ref="CM18" si="71">SUM(CM2:CM17)</f>
        <v>197.17499999999995</v>
      </c>
      <c r="CN18">
        <f t="shared" ref="CN18:CO18" si="72">SUM(CN2:CN17)</f>
        <v>145</v>
      </c>
      <c r="CO18">
        <f t="shared" si="72"/>
        <v>99.100000000000009</v>
      </c>
      <c r="CP18">
        <f t="shared" ref="CP18" si="73">SUM(CP2:CP17)</f>
        <v>114</v>
      </c>
      <c r="CQ18">
        <f t="shared" ref="CQ18" si="74">SUM(CQ2:CQ17)</f>
        <v>14</v>
      </c>
      <c r="CR18">
        <f t="shared" ref="CR18" si="75">SUM(CR2:CR17)</f>
        <v>8.5340000000000007</v>
      </c>
      <c r="CS18">
        <f t="shared" ref="CS18" si="76">SUM(CS2:CS17)</f>
        <v>48.424999999999997</v>
      </c>
      <c r="CT18">
        <f t="shared" ref="CT18" si="77">SUM(CT2:CT17)</f>
        <v>109</v>
      </c>
      <c r="CU18">
        <f t="shared" ref="CU18:CV18" si="78">SUM(CU2:CU17)</f>
        <v>0.20269999999999999</v>
      </c>
      <c r="CV18">
        <f t="shared" si="78"/>
        <v>274</v>
      </c>
      <c r="CW18">
        <f t="shared" ref="CW18" si="79">SUM(CW2:CW17)</f>
        <v>89.728999999999999</v>
      </c>
      <c r="CX18">
        <f t="shared" ref="CX18" si="80">SUM(CX2:CX17)</f>
        <v>61</v>
      </c>
      <c r="CY18">
        <f t="shared" ref="CY18" si="81">SUM(CY2:CY17)</f>
        <v>61</v>
      </c>
      <c r="CZ18">
        <f t="shared" ref="CZ18" si="82">SUM(CZ2:CZ17)</f>
        <v>38.667999999999999</v>
      </c>
      <c r="DA18">
        <f t="shared" ref="DA18" si="83">SUM(DA2:DA17)</f>
        <v>0</v>
      </c>
      <c r="DB18">
        <f t="shared" ref="DB18:DC18" si="84">SUM(DB2:DB17)</f>
        <v>677</v>
      </c>
      <c r="DC18">
        <f t="shared" si="84"/>
        <v>1.1780999999999999</v>
      </c>
      <c r="DD18">
        <f t="shared" ref="DD18" si="85">SUM(DD2:DD17)</f>
        <v>591</v>
      </c>
      <c r="DE18">
        <f t="shared" ref="DE18" si="86">SUM(DE2:DE17)</f>
        <v>26.314</v>
      </c>
      <c r="DF18">
        <f t="shared" ref="DF18" si="87">SUM(DF2:DF17)</f>
        <v>12</v>
      </c>
      <c r="DG18">
        <f t="shared" ref="DG18" si="88">SUM(DG2:DG17)</f>
        <v>0</v>
      </c>
      <c r="DH18">
        <f t="shared" ref="DH18" si="89">SUM(DH2:DH17)</f>
        <v>54.417999999999999</v>
      </c>
      <c r="DI18">
        <f>SUM(B18:DH18)</f>
        <v>11327.748799999999</v>
      </c>
    </row>
    <row r="21" spans="1:113" x14ac:dyDescent="0.35">
      <c r="A21" s="9"/>
      <c r="BS21">
        <v>0</v>
      </c>
    </row>
    <row r="22" spans="1:113" x14ac:dyDescent="0.35">
      <c r="A22" s="7"/>
      <c r="BS22">
        <v>0</v>
      </c>
    </row>
    <row r="23" spans="1:113" x14ac:dyDescent="0.35">
      <c r="A23" s="7"/>
      <c r="BS23">
        <v>0</v>
      </c>
    </row>
    <row r="24" spans="1:113" x14ac:dyDescent="0.35">
      <c r="A24" s="7"/>
      <c r="BS24">
        <v>0</v>
      </c>
    </row>
    <row r="25" spans="1:113" x14ac:dyDescent="0.35">
      <c r="A25" s="7"/>
      <c r="BS25">
        <v>0</v>
      </c>
    </row>
    <row r="26" spans="1:113" x14ac:dyDescent="0.35">
      <c r="A26" s="7"/>
      <c r="BS26">
        <v>0</v>
      </c>
    </row>
    <row r="27" spans="1:113" x14ac:dyDescent="0.35">
      <c r="A27" s="7"/>
      <c r="BS27">
        <v>0</v>
      </c>
    </row>
    <row r="28" spans="1:113" x14ac:dyDescent="0.35">
      <c r="A28" s="7"/>
      <c r="BS28">
        <v>0</v>
      </c>
    </row>
    <row r="29" spans="1:113" x14ac:dyDescent="0.35">
      <c r="A29" s="7"/>
      <c r="BS29">
        <v>36.646000000000001</v>
      </c>
    </row>
    <row r="30" spans="1:113" x14ac:dyDescent="0.35">
      <c r="A30" s="7"/>
      <c r="BS30">
        <v>0</v>
      </c>
    </row>
    <row r="31" spans="1:113" x14ac:dyDescent="0.35">
      <c r="A31" s="7"/>
      <c r="BS31">
        <v>0</v>
      </c>
    </row>
    <row r="32" spans="1:113" x14ac:dyDescent="0.35">
      <c r="A32" s="7"/>
      <c r="BS32">
        <v>0</v>
      </c>
    </row>
    <row r="33" spans="1:71" x14ac:dyDescent="0.35">
      <c r="A33" s="7"/>
      <c r="BS33">
        <v>219.99</v>
      </c>
    </row>
    <row r="34" spans="1:71" x14ac:dyDescent="0.35">
      <c r="A34" s="7"/>
      <c r="BS34">
        <v>0</v>
      </c>
    </row>
    <row r="35" spans="1:71" x14ac:dyDescent="0.35">
      <c r="A35" s="7"/>
      <c r="BS35">
        <v>0</v>
      </c>
    </row>
    <row r="36" spans="1:71" x14ac:dyDescent="0.35">
      <c r="A36" s="7"/>
      <c r="BS36">
        <v>0</v>
      </c>
    </row>
    <row r="37" spans="1:71" x14ac:dyDescent="0.35">
      <c r="A37" s="7"/>
      <c r="BS37">
        <v>0</v>
      </c>
    </row>
    <row r="38" spans="1:71" x14ac:dyDescent="0.35">
      <c r="A38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FEC8-D029-4DD0-A90B-197B1DD429D3}">
  <dimension ref="A1:C15"/>
  <sheetViews>
    <sheetView workbookViewId="0">
      <selection activeCell="L40" sqref="L40"/>
    </sheetView>
  </sheetViews>
  <sheetFormatPr defaultRowHeight="14.5" x14ac:dyDescent="0.35"/>
  <sheetData>
    <row r="1" spans="1:3" x14ac:dyDescent="0.35">
      <c r="A1" t="s">
        <v>349</v>
      </c>
      <c r="B1" t="s">
        <v>351</v>
      </c>
      <c r="C1" t="s">
        <v>352</v>
      </c>
    </row>
    <row r="2" spans="1:3" x14ac:dyDescent="0.35">
      <c r="A2">
        <v>1</v>
      </c>
      <c r="B2">
        <v>-4.6727999999999996</v>
      </c>
      <c r="C2">
        <v>39.217939999999999</v>
      </c>
    </row>
    <row r="3" spans="1:3" x14ac:dyDescent="0.35">
      <c r="A3">
        <v>2</v>
      </c>
      <c r="B3">
        <v>-4.6630900000000004</v>
      </c>
      <c r="C3">
        <v>39.222050000000003</v>
      </c>
    </row>
    <row r="4" spans="1:3" x14ac:dyDescent="0.35">
      <c r="A4">
        <v>3</v>
      </c>
      <c r="B4">
        <v>-4.6574999999999998</v>
      </c>
      <c r="C4">
        <v>39.222110000000001</v>
      </c>
    </row>
    <row r="5" spans="1:3" x14ac:dyDescent="0.35">
      <c r="A5">
        <v>4</v>
      </c>
      <c r="B5">
        <v>-4.6459440000000001</v>
      </c>
      <c r="C5">
        <v>39.222749999999998</v>
      </c>
    </row>
    <row r="6" spans="1:3" x14ac:dyDescent="0.35">
      <c r="A6">
        <v>5</v>
      </c>
      <c r="B6">
        <v>-4.6426670000000003</v>
      </c>
      <c r="C6">
        <v>39.226944000000003</v>
      </c>
    </row>
    <row r="7" spans="1:3" x14ac:dyDescent="0.35">
      <c r="A7">
        <v>6</v>
      </c>
      <c r="B7">
        <v>-4.6322299999999998</v>
      </c>
      <c r="C7">
        <v>39.226610000000001</v>
      </c>
    </row>
    <row r="8" spans="1:3" x14ac:dyDescent="0.35">
      <c r="A8">
        <v>7</v>
      </c>
      <c r="B8">
        <v>-4.6253900000000003</v>
      </c>
      <c r="C8">
        <v>39.241680000000002</v>
      </c>
    </row>
    <row r="9" spans="1:3" x14ac:dyDescent="0.35">
      <c r="A9">
        <v>8</v>
      </c>
      <c r="B9">
        <v>-4.6289600000000002</v>
      </c>
      <c r="C9">
        <v>39.24512</v>
      </c>
    </row>
    <row r="10" spans="1:3" x14ac:dyDescent="0.35">
      <c r="A10">
        <v>9</v>
      </c>
      <c r="B10">
        <v>-4.61524</v>
      </c>
      <c r="C10">
        <v>39.241779999999999</v>
      </c>
    </row>
    <row r="11" spans="1:3" x14ac:dyDescent="0.35">
      <c r="A11">
        <v>10</v>
      </c>
      <c r="B11">
        <v>-4.6070099999999998</v>
      </c>
      <c r="C11">
        <v>39.269150000000003</v>
      </c>
    </row>
    <row r="12" spans="1:3" x14ac:dyDescent="0.35">
      <c r="A12">
        <v>11</v>
      </c>
      <c r="B12">
        <v>-4.6107300000000002</v>
      </c>
      <c r="C12">
        <v>39.2712</v>
      </c>
    </row>
    <row r="13" spans="1:3" x14ac:dyDescent="0.35">
      <c r="A13">
        <v>12</v>
      </c>
      <c r="B13">
        <v>-4.60609</v>
      </c>
      <c r="C13">
        <v>39.266379999999998</v>
      </c>
    </row>
    <row r="14" spans="1:3" x14ac:dyDescent="0.35">
      <c r="A14">
        <v>13</v>
      </c>
      <c r="B14">
        <v>-4.5924399999999999</v>
      </c>
      <c r="C14">
        <v>39.29401</v>
      </c>
    </row>
    <row r="15" spans="1:3" x14ac:dyDescent="0.35">
      <c r="A15">
        <v>14</v>
      </c>
      <c r="B15">
        <v>-4.59551</v>
      </c>
      <c r="C15">
        <v>39.298929999999999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A915-3C34-4BDF-8CFA-8C61E0C8DF4A}">
  <dimension ref="A1:O7"/>
  <sheetViews>
    <sheetView workbookViewId="0">
      <selection activeCell="J15" sqref="J15"/>
    </sheetView>
  </sheetViews>
  <sheetFormatPr defaultRowHeight="14.5" x14ac:dyDescent="0.35"/>
  <sheetData>
    <row r="1" spans="1:15" x14ac:dyDescent="0.35">
      <c r="A1" t="s">
        <v>353</v>
      </c>
      <c r="B1" t="s">
        <v>1</v>
      </c>
      <c r="C1" t="s">
        <v>227</v>
      </c>
      <c r="D1" t="s">
        <v>235</v>
      </c>
      <c r="E1" t="s">
        <v>354</v>
      </c>
      <c r="F1" t="s">
        <v>298</v>
      </c>
      <c r="G1" t="s">
        <v>250</v>
      </c>
      <c r="H1" t="s">
        <v>355</v>
      </c>
      <c r="I1" t="s">
        <v>2</v>
      </c>
      <c r="J1" t="s">
        <v>3</v>
      </c>
      <c r="K1" t="s">
        <v>193</v>
      </c>
      <c r="L1" t="s">
        <v>4</v>
      </c>
      <c r="M1" t="s">
        <v>206</v>
      </c>
      <c r="N1" t="s">
        <v>214</v>
      </c>
      <c r="O1" t="s">
        <v>220</v>
      </c>
    </row>
    <row r="2" spans="1:15" x14ac:dyDescent="0.35">
      <c r="A2">
        <v>1</v>
      </c>
      <c r="B2">
        <v>7.240290639120002E-2</v>
      </c>
      <c r="C2">
        <v>2.3960752685100006E-2</v>
      </c>
      <c r="D2">
        <v>0.12114444868679999</v>
      </c>
      <c r="E2">
        <v>9.8350803935999976E-4</v>
      </c>
      <c r="F2">
        <v>6.0498309564000027E-2</v>
      </c>
      <c r="G2">
        <v>1.3993361922539993E-2</v>
      </c>
      <c r="H2">
        <v>3.9907166745600008E-3</v>
      </c>
      <c r="I2">
        <v>3.3877571620200005E-2</v>
      </c>
      <c r="J2">
        <v>0.18817310509536003</v>
      </c>
      <c r="K2">
        <v>0.21941436616175972</v>
      </c>
      <c r="L2">
        <v>4.0243262025119991E-2</v>
      </c>
      <c r="M2">
        <v>0.19558428363589495</v>
      </c>
      <c r="N2">
        <v>0.14976392261984997</v>
      </c>
      <c r="O2">
        <v>0.24</v>
      </c>
    </row>
    <row r="3" spans="1:15" x14ac:dyDescent="0.35">
      <c r="A3">
        <v>2</v>
      </c>
      <c r="B3">
        <v>0.2369964354912</v>
      </c>
      <c r="C3">
        <v>5.3925887584800006E-2</v>
      </c>
      <c r="D3">
        <v>0.23102122656689997</v>
      </c>
      <c r="E3">
        <v>3.4062873398400001E-2</v>
      </c>
      <c r="F3">
        <v>0.31599263115419995</v>
      </c>
      <c r="G3">
        <v>0.11341148059394997</v>
      </c>
      <c r="H3">
        <v>5.9679058824000002E-3</v>
      </c>
      <c r="I3">
        <v>0.58816658616408013</v>
      </c>
      <c r="J3">
        <v>0.15592673022464987</v>
      </c>
      <c r="K3">
        <v>0.18263872925297991</v>
      </c>
      <c r="L3">
        <v>0.18017130966219011</v>
      </c>
      <c r="M3">
        <v>2.293364717028E-2</v>
      </c>
      <c r="N3">
        <v>0.96029899458570012</v>
      </c>
      <c r="O3">
        <v>7.0000000000000007E-2</v>
      </c>
    </row>
    <row r="4" spans="1:15" x14ac:dyDescent="0.35">
      <c r="A4">
        <v>3</v>
      </c>
      <c r="B4">
        <v>0.12370609456128004</v>
      </c>
      <c r="C4">
        <v>7.2425361762599963E-2</v>
      </c>
      <c r="D4">
        <v>6.393511236420002E-2</v>
      </c>
      <c r="E4">
        <v>0.11122610646839999</v>
      </c>
      <c r="F4">
        <v>8.153768958719998E-2</v>
      </c>
      <c r="G4">
        <v>0.64308371106672013</v>
      </c>
      <c r="H4">
        <v>1.3439134595040002E-2</v>
      </c>
      <c r="I4">
        <v>1.5827805544320003E-2</v>
      </c>
      <c r="J4">
        <v>0.58675524910695009</v>
      </c>
      <c r="L4">
        <v>0.27744069402126004</v>
      </c>
      <c r="M4">
        <v>6.9000573383280028E-2</v>
      </c>
      <c r="N4">
        <v>0.14401095719472001</v>
      </c>
    </row>
    <row r="5" spans="1:15" x14ac:dyDescent="0.35">
      <c r="A5">
        <v>4</v>
      </c>
      <c r="B5">
        <v>6.3257885349119997E-2</v>
      </c>
      <c r="C5">
        <v>1.5593450980799999E-2</v>
      </c>
      <c r="D5">
        <v>3.3663233603999997E-2</v>
      </c>
      <c r="E5">
        <v>4.8673689076320005E-2</v>
      </c>
      <c r="F5">
        <v>0.30204874244160002</v>
      </c>
      <c r="I5">
        <v>7.4169020370059999E-2</v>
      </c>
      <c r="M5">
        <v>0.26539558913405986</v>
      </c>
    </row>
    <row r="6" spans="1:15" x14ac:dyDescent="0.35">
      <c r="A6">
        <v>5</v>
      </c>
      <c r="B6">
        <v>7.3974159508094994E-2</v>
      </c>
      <c r="C6">
        <v>4.0847858389799992E-2</v>
      </c>
      <c r="E6">
        <v>1.5891964634699999E-2</v>
      </c>
      <c r="I6">
        <v>0.40548633776112003</v>
      </c>
    </row>
    <row r="7" spans="1:15" x14ac:dyDescent="0.35">
      <c r="A7">
        <v>6</v>
      </c>
      <c r="B7">
        <v>5.6053240088999992E-2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B1A4-BF53-45E9-91A2-ECB1A4C1AF2E}">
  <dimension ref="A1:AM15"/>
  <sheetViews>
    <sheetView tabSelected="1" workbookViewId="0">
      <selection activeCell="M30" sqref="M30"/>
    </sheetView>
  </sheetViews>
  <sheetFormatPr defaultRowHeight="14.5" x14ac:dyDescent="0.35"/>
  <sheetData>
    <row r="1" spans="1:39" x14ac:dyDescent="0.35">
      <c r="A1" t="s">
        <v>342</v>
      </c>
      <c r="B1" t="s">
        <v>356</v>
      </c>
      <c r="C1" t="s">
        <v>357</v>
      </c>
      <c r="D1" t="s">
        <v>358</v>
      </c>
      <c r="E1" t="s">
        <v>359</v>
      </c>
      <c r="F1" t="s">
        <v>360</v>
      </c>
      <c r="G1" t="s">
        <v>361</v>
      </c>
      <c r="H1" t="s">
        <v>362</v>
      </c>
      <c r="I1" t="s">
        <v>363</v>
      </c>
      <c r="J1" t="s">
        <v>364</v>
      </c>
      <c r="K1" t="s">
        <v>365</v>
      </c>
      <c r="L1" t="s">
        <v>366</v>
      </c>
      <c r="M1" t="s">
        <v>367</v>
      </c>
      <c r="N1" t="s">
        <v>368</v>
      </c>
      <c r="O1" t="s">
        <v>369</v>
      </c>
      <c r="P1" t="s">
        <v>370</v>
      </c>
      <c r="Q1" t="s">
        <v>371</v>
      </c>
      <c r="R1" t="s">
        <v>372</v>
      </c>
      <c r="S1" t="s">
        <v>373</v>
      </c>
      <c r="T1" t="s">
        <v>374</v>
      </c>
      <c r="U1" t="s">
        <v>375</v>
      </c>
      <c r="V1" t="s">
        <v>376</v>
      </c>
      <c r="W1" t="s">
        <v>377</v>
      </c>
      <c r="X1" t="s">
        <v>378</v>
      </c>
      <c r="Y1" t="s">
        <v>379</v>
      </c>
      <c r="Z1" t="s">
        <v>380</v>
      </c>
      <c r="AA1" t="s">
        <v>381</v>
      </c>
      <c r="AB1" t="s">
        <v>382</v>
      </c>
      <c r="AC1" t="s">
        <v>383</v>
      </c>
      <c r="AD1" t="s">
        <v>384</v>
      </c>
      <c r="AE1" t="s">
        <v>385</v>
      </c>
      <c r="AF1" t="s">
        <v>386</v>
      </c>
      <c r="AG1" t="s">
        <v>387</v>
      </c>
      <c r="AH1" t="s">
        <v>388</v>
      </c>
      <c r="AI1" t="s">
        <v>389</v>
      </c>
      <c r="AJ1" t="s">
        <v>390</v>
      </c>
      <c r="AK1" t="s">
        <v>391</v>
      </c>
      <c r="AL1" t="s">
        <v>392</v>
      </c>
      <c r="AM1" t="s">
        <v>393</v>
      </c>
    </row>
    <row r="2" spans="1:39" x14ac:dyDescent="0.35">
      <c r="A2" t="s">
        <v>1</v>
      </c>
      <c r="B2">
        <v>2.3338081805346595E-2</v>
      </c>
      <c r="C2">
        <v>2.3338081805346595E-2</v>
      </c>
      <c r="D2">
        <v>0.39250743680963318</v>
      </c>
      <c r="E2">
        <v>1.1150939426171007</v>
      </c>
      <c r="F2">
        <v>1.2162344118495449</v>
      </c>
      <c r="G2">
        <v>0.73397150875514749</v>
      </c>
      <c r="H2">
        <v>0.64015814151743222</v>
      </c>
      <c r="I2">
        <v>0.62067443719987714</v>
      </c>
      <c r="J2">
        <v>0.59233789893436983</v>
      </c>
      <c r="K2">
        <v>0.58032147915188004</v>
      </c>
      <c r="L2">
        <v>0.66046666434719314</v>
      </c>
      <c r="M2">
        <v>0.80176030929169539</v>
      </c>
      <c r="N2">
        <v>1.3091670890987315</v>
      </c>
      <c r="O2">
        <v>1.1104315487256842</v>
      </c>
      <c r="P2">
        <v>1.1215486075963446</v>
      </c>
      <c r="Q2">
        <v>1.0158462380386057</v>
      </c>
      <c r="R2">
        <v>0.80338536022386231</v>
      </c>
      <c r="S2">
        <v>0.61319839852299429</v>
      </c>
      <c r="T2">
        <v>0.84828814623856863</v>
      </c>
      <c r="U2">
        <v>1.2518055979489113</v>
      </c>
      <c r="V2">
        <v>1.417292537747616</v>
      </c>
      <c r="W2">
        <v>2.1701281342438246</v>
      </c>
      <c r="X2">
        <v>2.3496856076830821</v>
      </c>
      <c r="Y2">
        <v>1.9843448777762009</v>
      </c>
      <c r="Z2">
        <v>1.621890240592667</v>
      </c>
      <c r="AA2">
        <v>1.5276166143777408</v>
      </c>
      <c r="AB2">
        <v>1.2597285228911961</v>
      </c>
      <c r="AC2">
        <v>0.82765760735630345</v>
      </c>
      <c r="AD2">
        <v>1.1838610925747883</v>
      </c>
      <c r="AE2">
        <v>0.90899569444546102</v>
      </c>
      <c r="AF2">
        <v>0.83147623385559666</v>
      </c>
      <c r="AG2">
        <v>0.66167149615020016</v>
      </c>
      <c r="AH2">
        <v>0.57405892101401679</v>
      </c>
      <c r="AI2">
        <v>0.56275873367307305</v>
      </c>
      <c r="AJ2">
        <v>0.66168508447972463</v>
      </c>
      <c r="AK2">
        <v>1.0356842360719263</v>
      </c>
      <c r="AL2">
        <v>1.0736179336099421</v>
      </c>
      <c r="AM2">
        <v>0.76601212339157931</v>
      </c>
    </row>
    <row r="3" spans="1:39" x14ac:dyDescent="0.35">
      <c r="A3" t="s">
        <v>394</v>
      </c>
      <c r="B3">
        <v>5.800101591199542E-2</v>
      </c>
      <c r="C3">
        <v>5.800101591199542E-2</v>
      </c>
      <c r="D3">
        <v>0.3414076919774291</v>
      </c>
      <c r="E3">
        <v>0.65345808197397393</v>
      </c>
      <c r="F3">
        <v>0.66083073641295786</v>
      </c>
      <c r="G3">
        <v>1.3950079225726666</v>
      </c>
      <c r="H3">
        <v>1.5013033899836807</v>
      </c>
      <c r="I3">
        <v>0.63335701312789694</v>
      </c>
      <c r="J3">
        <v>0.46794452871064884</v>
      </c>
      <c r="K3">
        <v>0.44701568727473745</v>
      </c>
      <c r="L3">
        <v>0.87494792295849466</v>
      </c>
      <c r="M3">
        <v>1.1643389603088838</v>
      </c>
      <c r="N3">
        <v>1.5902136107298515</v>
      </c>
      <c r="O3">
        <v>1.2943905912484539</v>
      </c>
      <c r="P3">
        <v>0.93006954886871795</v>
      </c>
      <c r="Q3">
        <v>0.74012703271031743</v>
      </c>
      <c r="R3">
        <v>0.79153839880917642</v>
      </c>
      <c r="S3">
        <v>1.1811026215972396</v>
      </c>
      <c r="T3">
        <v>0.75498134337889222</v>
      </c>
      <c r="U3">
        <v>0.90221240396797986</v>
      </c>
      <c r="V3">
        <v>1.3572214922638495</v>
      </c>
      <c r="W3">
        <v>1.5751177260889579</v>
      </c>
      <c r="X3">
        <v>1.7332767481778153</v>
      </c>
      <c r="Y3">
        <v>1.9950614051809694</v>
      </c>
      <c r="Z3">
        <v>1.688322624794566</v>
      </c>
      <c r="AA3">
        <v>0.90199104163635413</v>
      </c>
      <c r="AB3">
        <v>1.2697001491118434</v>
      </c>
      <c r="AC3">
        <v>1.198081070612498</v>
      </c>
      <c r="AD3">
        <v>1.6368866677838265</v>
      </c>
      <c r="AE3">
        <v>1.2410151877412166</v>
      </c>
      <c r="AF3">
        <v>0.97385886617608675</v>
      </c>
      <c r="AG3">
        <v>0.66591584248988478</v>
      </c>
      <c r="AH3">
        <v>0.52011843345464182</v>
      </c>
      <c r="AI3">
        <v>0.54163228826449117</v>
      </c>
      <c r="AJ3">
        <v>0.59558010551041118</v>
      </c>
      <c r="AK3">
        <v>0.62211820971485876</v>
      </c>
      <c r="AL3">
        <v>0.67961896156949564</v>
      </c>
      <c r="AM3">
        <v>1.0604395767705919</v>
      </c>
    </row>
    <row r="4" spans="1:39" x14ac:dyDescent="0.35">
      <c r="A4" t="s">
        <v>235</v>
      </c>
      <c r="B4">
        <v>5.1361288528612895E-2</v>
      </c>
      <c r="C4">
        <v>5.1361288528612895E-2</v>
      </c>
      <c r="D4">
        <v>0.10733672542697142</v>
      </c>
      <c r="E4">
        <v>0.52251093259890469</v>
      </c>
      <c r="F4">
        <v>0.9070142739335566</v>
      </c>
      <c r="G4">
        <v>0.72183262120572789</v>
      </c>
      <c r="H4">
        <v>1.5945294635464178</v>
      </c>
      <c r="I4">
        <v>1.1701969426367951</v>
      </c>
      <c r="J4">
        <v>0.68619079191580479</v>
      </c>
      <c r="K4">
        <v>0.73644337711803531</v>
      </c>
      <c r="L4">
        <v>0.73844877618874039</v>
      </c>
      <c r="M4">
        <v>1.109984108463155</v>
      </c>
      <c r="N4">
        <v>1.3888274545356203</v>
      </c>
      <c r="O4">
        <v>1.0842209970433252</v>
      </c>
      <c r="P4">
        <v>1.0631306385335795</v>
      </c>
      <c r="Q4">
        <v>1.0058158263719621</v>
      </c>
      <c r="R4">
        <v>1.1510843857354938</v>
      </c>
      <c r="S4">
        <v>1.0260873014464633</v>
      </c>
      <c r="T4">
        <v>0.83129691015777185</v>
      </c>
      <c r="U4">
        <v>0.95311525397873831</v>
      </c>
      <c r="V4">
        <v>0.74933671732301088</v>
      </c>
      <c r="W4">
        <v>1.1038613523888527</v>
      </c>
      <c r="X4">
        <v>1.7371917282630134</v>
      </c>
      <c r="Y4">
        <v>1.7924810528660444</v>
      </c>
      <c r="Z4">
        <v>1.6231979464106381</v>
      </c>
      <c r="AA4">
        <v>1.3709836092653482</v>
      </c>
      <c r="AB4">
        <v>0.80502158392686773</v>
      </c>
      <c r="AC4">
        <v>1.4276237496175346</v>
      </c>
      <c r="AD4">
        <v>1.1474037179568266</v>
      </c>
      <c r="AE4">
        <v>1.7747323743014702</v>
      </c>
      <c r="AF4">
        <v>1.1559847762167164</v>
      </c>
      <c r="AG4">
        <v>0.8056141823955284</v>
      </c>
      <c r="AH4">
        <v>0.67817856493443751</v>
      </c>
      <c r="AI4">
        <v>0.5650632767900774</v>
      </c>
      <c r="AJ4">
        <v>0.5863565080980051</v>
      </c>
      <c r="AK4">
        <v>0.62555526537460304</v>
      </c>
      <c r="AL4">
        <v>0.62344934505773952</v>
      </c>
      <c r="AM4">
        <v>0.69746721777293619</v>
      </c>
    </row>
    <row r="5" spans="1:39" x14ac:dyDescent="0.35">
      <c r="A5" t="s">
        <v>354</v>
      </c>
      <c r="B5">
        <v>7.3257161880470011E-3</v>
      </c>
      <c r="C5">
        <v>7.3257161880470011E-3</v>
      </c>
      <c r="D5">
        <v>1.17113856233422E-2</v>
      </c>
      <c r="E5">
        <v>4.2047007625587537E-2</v>
      </c>
      <c r="F5">
        <v>0.60787196458134207</v>
      </c>
      <c r="G5">
        <v>1.0728156646246252</v>
      </c>
      <c r="H5">
        <v>1.2448835908493665</v>
      </c>
      <c r="I5">
        <v>0.93271357625120266</v>
      </c>
      <c r="J5">
        <v>0.83697912378470718</v>
      </c>
      <c r="K5">
        <v>1.2270119675590005</v>
      </c>
      <c r="L5">
        <v>1.6654767424125752</v>
      </c>
      <c r="M5">
        <v>0.85544076901564337</v>
      </c>
      <c r="N5">
        <v>0.83875473880864737</v>
      </c>
      <c r="O5">
        <v>0.89892021269772382</v>
      </c>
      <c r="P5">
        <v>1.297380282913563</v>
      </c>
      <c r="Q5">
        <v>1.530842308136702</v>
      </c>
      <c r="R5">
        <v>1.4748945847239456</v>
      </c>
      <c r="S5">
        <v>1.2232281167759673</v>
      </c>
      <c r="T5">
        <v>0.91889930929695696</v>
      </c>
      <c r="U5">
        <v>0.54509547758130172</v>
      </c>
      <c r="V5">
        <v>0.68088930928613534</v>
      </c>
      <c r="W5">
        <v>0.84147779155943869</v>
      </c>
      <c r="X5">
        <v>0.74595618180652268</v>
      </c>
      <c r="Y5">
        <v>0.74233169515247077</v>
      </c>
      <c r="Z5">
        <v>1.7012258710026842</v>
      </c>
      <c r="AA5">
        <v>1.6271091263579229</v>
      </c>
      <c r="AB5">
        <v>1.125519806752358</v>
      </c>
      <c r="AC5">
        <v>1.28252226994061</v>
      </c>
      <c r="AD5">
        <v>1.0128015977859581</v>
      </c>
      <c r="AE5">
        <v>1.2887990987673392</v>
      </c>
      <c r="AF5">
        <v>1.4900226283817073</v>
      </c>
      <c r="AG5">
        <v>1.2830472203229772</v>
      </c>
      <c r="AH5">
        <v>1.0986011509808862</v>
      </c>
      <c r="AI5">
        <v>0.85434543784142958</v>
      </c>
      <c r="AJ5">
        <v>0.86654142349612828</v>
      </c>
      <c r="AK5">
        <v>0.72494989068580629</v>
      </c>
      <c r="AL5">
        <v>0.59978752384056822</v>
      </c>
      <c r="AM5">
        <v>0.69363989475663745</v>
      </c>
    </row>
    <row r="6" spans="1:39" x14ac:dyDescent="0.35">
      <c r="A6" t="s">
        <v>298</v>
      </c>
      <c r="B6">
        <v>9.2404542020698022E-3</v>
      </c>
      <c r="C6">
        <v>9.2404542020698022E-3</v>
      </c>
      <c r="D6">
        <v>2.1969612877928715E-2</v>
      </c>
      <c r="E6">
        <v>0.15494270296311238</v>
      </c>
      <c r="F6">
        <v>0.85927749057890912</v>
      </c>
      <c r="G6">
        <v>1.1065524243832285</v>
      </c>
      <c r="H6">
        <v>1.1242025451049558</v>
      </c>
      <c r="I6">
        <v>1.1033250330749009</v>
      </c>
      <c r="J6">
        <v>0.32087415273520103</v>
      </c>
      <c r="K6">
        <v>1.4220903564785603</v>
      </c>
      <c r="L6">
        <v>1.4874614198289944</v>
      </c>
      <c r="M6">
        <v>1.1404981621393948</v>
      </c>
      <c r="N6">
        <v>0.99917831379640554</v>
      </c>
      <c r="O6">
        <v>1.331572478663011</v>
      </c>
      <c r="P6">
        <v>1.4770988679768255</v>
      </c>
      <c r="Q6">
        <v>1.3849672717420165</v>
      </c>
      <c r="R6">
        <v>1.2974248443693455</v>
      </c>
      <c r="S6">
        <v>1.0734846216725937</v>
      </c>
      <c r="T6">
        <v>0.76559554358642079</v>
      </c>
      <c r="U6">
        <v>0.80674810963182098</v>
      </c>
      <c r="V6">
        <v>0.72252400538171624</v>
      </c>
      <c r="W6">
        <v>0.57309057231125127</v>
      </c>
      <c r="X6">
        <v>0.52147625794014285</v>
      </c>
      <c r="Y6">
        <v>0.79056073740162836</v>
      </c>
      <c r="Z6">
        <v>1.6467482081358245</v>
      </c>
      <c r="AA6">
        <v>1.630487596098197</v>
      </c>
      <c r="AB6">
        <v>1.2549794122134383</v>
      </c>
      <c r="AC6">
        <v>1.0039955864331274</v>
      </c>
      <c r="AD6">
        <v>1.1382200228054493</v>
      </c>
      <c r="AE6">
        <v>1.1077240098255685</v>
      </c>
      <c r="AF6">
        <v>1.3607166852556543</v>
      </c>
      <c r="AG6">
        <v>1.0736265515232879</v>
      </c>
      <c r="AH6">
        <v>1.2566623198191722</v>
      </c>
      <c r="AI6">
        <v>1.1498786889638415</v>
      </c>
      <c r="AJ6">
        <v>0.936689153873553</v>
      </c>
      <c r="AK6">
        <v>0.87072319651735131</v>
      </c>
      <c r="AL6">
        <v>0.78014943839315687</v>
      </c>
      <c r="AM6">
        <v>0.6167854880751783</v>
      </c>
    </row>
    <row r="7" spans="1:39" x14ac:dyDescent="0.35">
      <c r="A7" t="s">
        <v>250</v>
      </c>
      <c r="B7">
        <v>1.528104736131642E-2</v>
      </c>
      <c r="C7">
        <v>1.528104736131642E-2</v>
      </c>
      <c r="D7">
        <v>5.8258319538833328E-2</v>
      </c>
      <c r="E7">
        <v>6.8950708249344544E-2</v>
      </c>
      <c r="F7">
        <v>0.18121251443740985</v>
      </c>
      <c r="G7">
        <v>0.56192221686320432</v>
      </c>
      <c r="H7">
        <v>1.2762485783047481</v>
      </c>
      <c r="I7">
        <v>0.99958821086505178</v>
      </c>
      <c r="J7">
        <v>1.035522900904815</v>
      </c>
      <c r="K7">
        <v>1.3592579401518396</v>
      </c>
      <c r="L7">
        <v>0.57279466980893523</v>
      </c>
      <c r="M7">
        <v>0.57438616423758027</v>
      </c>
      <c r="N7">
        <v>1.9682135174632536</v>
      </c>
      <c r="O7">
        <v>1.8160163185986529</v>
      </c>
      <c r="P7">
        <v>1.5623338200761128</v>
      </c>
      <c r="Q7">
        <v>1.6641101643451797</v>
      </c>
      <c r="R7">
        <v>1.0764019894254953</v>
      </c>
      <c r="S7">
        <v>0.9773830324478695</v>
      </c>
      <c r="T7">
        <v>1.0331752749514374</v>
      </c>
      <c r="U7">
        <v>1.0299783877055935</v>
      </c>
      <c r="V7">
        <v>0.6752098706758628</v>
      </c>
      <c r="W7">
        <v>0.51108508080634718</v>
      </c>
      <c r="X7">
        <v>0.38257379965809962</v>
      </c>
      <c r="Y7">
        <v>0.4940369382382635</v>
      </c>
      <c r="Z7">
        <v>0.41025250905396415</v>
      </c>
      <c r="AA7">
        <v>0.89244165347727478</v>
      </c>
      <c r="AB7">
        <v>1.4878802874087675</v>
      </c>
      <c r="AC7">
        <v>1.7231009567572186</v>
      </c>
      <c r="AD7">
        <v>1.4777617844820063</v>
      </c>
      <c r="AE7">
        <v>1.0677340120875898</v>
      </c>
      <c r="AF7">
        <v>0.99882351080394671</v>
      </c>
      <c r="AG7">
        <v>1.0602949030033499</v>
      </c>
      <c r="AH7">
        <v>1.0762143455486008</v>
      </c>
      <c r="AI7">
        <v>1.2183571134472635</v>
      </c>
      <c r="AJ7">
        <v>1.2469119586800632</v>
      </c>
      <c r="AK7">
        <v>1.3180205505763909</v>
      </c>
      <c r="AL7">
        <v>0.94297989215843381</v>
      </c>
      <c r="AM7">
        <v>0.94510472707354198</v>
      </c>
    </row>
    <row r="8" spans="1:39" x14ac:dyDescent="0.35">
      <c r="A8" t="s">
        <v>355</v>
      </c>
      <c r="B8">
        <v>5.8145166754195399E-2</v>
      </c>
      <c r="C8">
        <v>5.8145166754195399E-2</v>
      </c>
      <c r="D8">
        <v>0.15312719755697393</v>
      </c>
      <c r="E8">
        <v>0.69835530314192962</v>
      </c>
      <c r="F8">
        <v>0.79217365560838071</v>
      </c>
      <c r="G8">
        <v>0.75971620757996328</v>
      </c>
      <c r="H8">
        <v>0.76817713550646494</v>
      </c>
      <c r="I8">
        <v>0.84496166547110785</v>
      </c>
      <c r="J8">
        <v>0.79350581979102131</v>
      </c>
      <c r="K8">
        <v>1.5698027563608816</v>
      </c>
      <c r="L8">
        <v>1.4197903441263562</v>
      </c>
      <c r="M8">
        <v>1.3832282603839781</v>
      </c>
      <c r="N8">
        <v>1.4452494990436766</v>
      </c>
      <c r="O8">
        <v>1.4628090895509338</v>
      </c>
      <c r="P8">
        <v>1.5891263314798487</v>
      </c>
      <c r="Q8">
        <v>2.0661798421368971</v>
      </c>
      <c r="R8">
        <v>1.0787468499395834</v>
      </c>
      <c r="S8">
        <v>0.48099395070864659</v>
      </c>
      <c r="T8">
        <v>0.4404118632709994</v>
      </c>
      <c r="U8">
        <v>0.36509480279088902</v>
      </c>
      <c r="V8">
        <v>0.46672955855273246</v>
      </c>
      <c r="W8">
        <v>0.66402251485333252</v>
      </c>
      <c r="X8">
        <v>0.5708352441107063</v>
      </c>
      <c r="Y8">
        <v>0.68679176992132895</v>
      </c>
      <c r="Z8">
        <v>0.62592543467146167</v>
      </c>
      <c r="AA8">
        <v>1.180522301023532</v>
      </c>
      <c r="AB8">
        <v>1.9561888529627958</v>
      </c>
      <c r="AC8">
        <v>1.8050770323668912</v>
      </c>
      <c r="AD8">
        <v>1.2559471886033935</v>
      </c>
      <c r="AE8">
        <v>0.83152403192707403</v>
      </c>
      <c r="AF8">
        <v>0.86478819553963027</v>
      </c>
      <c r="AG8">
        <v>0.67403487522830208</v>
      </c>
      <c r="AH8">
        <v>0.71916305332473451</v>
      </c>
      <c r="AI8">
        <v>1.0937584597497561</v>
      </c>
      <c r="AJ8">
        <v>1.0735138846470424</v>
      </c>
      <c r="AK8">
        <v>1.4167868106104804</v>
      </c>
      <c r="AL8">
        <v>1.2339313474748224</v>
      </c>
      <c r="AM8">
        <v>1.0786150340248866</v>
      </c>
    </row>
    <row r="9" spans="1:39" x14ac:dyDescent="0.35">
      <c r="A9" t="s">
        <v>2</v>
      </c>
      <c r="B9">
        <v>0.1004825850642848</v>
      </c>
      <c r="C9">
        <v>0.1004825850642848</v>
      </c>
      <c r="D9">
        <v>0.56527871380347283</v>
      </c>
      <c r="E9">
        <v>0.81442317566728439</v>
      </c>
      <c r="F9">
        <v>0.76959116501407254</v>
      </c>
      <c r="G9">
        <v>0.845369953283165</v>
      </c>
      <c r="H9">
        <v>0.81172083379696947</v>
      </c>
      <c r="I9">
        <v>0.60379645430254714</v>
      </c>
      <c r="J9">
        <v>1.3995973885434116</v>
      </c>
      <c r="K9">
        <v>1.4945945649274837</v>
      </c>
      <c r="L9">
        <v>1.2458578459208456</v>
      </c>
      <c r="M9">
        <v>1.7180830885907139</v>
      </c>
      <c r="N9">
        <v>1.4009500365370222</v>
      </c>
      <c r="O9">
        <v>1.1682236852357839</v>
      </c>
      <c r="P9">
        <v>2.0106604217359805</v>
      </c>
      <c r="Q9">
        <v>1.5145646239643034</v>
      </c>
      <c r="R9">
        <v>0.63529114056867553</v>
      </c>
      <c r="S9">
        <v>0.45903667155944911</v>
      </c>
      <c r="T9">
        <v>0.44010477665385678</v>
      </c>
      <c r="U9">
        <v>0.42883927588232429</v>
      </c>
      <c r="V9">
        <v>0.64536046517328327</v>
      </c>
      <c r="W9">
        <v>0.67924769590250678</v>
      </c>
      <c r="X9">
        <v>0.73677636124955181</v>
      </c>
      <c r="Y9">
        <v>0.7151816367080327</v>
      </c>
      <c r="Z9">
        <v>1.1849073361613096</v>
      </c>
      <c r="AA9">
        <v>1.9305263942567936</v>
      </c>
      <c r="AB9">
        <v>1.7758045959947413</v>
      </c>
      <c r="AC9">
        <v>1.2265711942317261</v>
      </c>
      <c r="AD9">
        <v>0.78287657707936409</v>
      </c>
      <c r="AE9">
        <v>0.96648255446885589</v>
      </c>
      <c r="AF9">
        <v>0.66125199842363414</v>
      </c>
      <c r="AG9">
        <v>0.65752768288724373</v>
      </c>
      <c r="AH9">
        <v>0.87213486468829282</v>
      </c>
      <c r="AI9">
        <v>1.1232839930425045</v>
      </c>
      <c r="AJ9">
        <v>1.239542663797859</v>
      </c>
      <c r="AK9">
        <v>1.3192560997499447</v>
      </c>
      <c r="AL9">
        <v>1.1218225197812095</v>
      </c>
      <c r="AM9">
        <v>0.99290556322444612</v>
      </c>
    </row>
    <row r="10" spans="1:39" x14ac:dyDescent="0.35">
      <c r="A10" t="s">
        <v>3</v>
      </c>
      <c r="B10">
        <v>2.44763854090451E-2</v>
      </c>
      <c r="C10">
        <v>2.44763854090451E-2</v>
      </c>
      <c r="D10">
        <v>9.7215429367160489E-2</v>
      </c>
      <c r="E10">
        <v>7.8871910447274027E-2</v>
      </c>
      <c r="F10">
        <v>0.42558759483157604</v>
      </c>
      <c r="G10">
        <v>0.84084707603436182</v>
      </c>
      <c r="H10">
        <v>0.73636634163270265</v>
      </c>
      <c r="I10">
        <v>0.77978614840538885</v>
      </c>
      <c r="J10">
        <v>1.1562132048625113</v>
      </c>
      <c r="K10">
        <v>1.1731139503545498</v>
      </c>
      <c r="L10">
        <v>1.1171749638756212</v>
      </c>
      <c r="M10">
        <v>1.4757877172962417</v>
      </c>
      <c r="N10">
        <v>1.5513600785228479</v>
      </c>
      <c r="O10">
        <v>1.4584531693013594</v>
      </c>
      <c r="P10">
        <v>1.2971684239587618</v>
      </c>
      <c r="Q10">
        <v>1.5486837570466947</v>
      </c>
      <c r="R10">
        <v>1.3253464777062716</v>
      </c>
      <c r="S10">
        <v>1.7127951734849227</v>
      </c>
      <c r="T10">
        <v>0.65874408188214262</v>
      </c>
      <c r="U10">
        <v>0.42912969816763663</v>
      </c>
      <c r="V10">
        <v>0.29378973928934615</v>
      </c>
      <c r="W10">
        <v>0.30169620286927301</v>
      </c>
      <c r="X10">
        <v>0.39240742685805829</v>
      </c>
      <c r="Y10">
        <v>0.57028907057054157</v>
      </c>
      <c r="Z10">
        <v>0.68569520465200517</v>
      </c>
      <c r="AA10">
        <v>0.76098513193294215</v>
      </c>
      <c r="AB10">
        <v>0.96004868230161344</v>
      </c>
      <c r="AC10">
        <v>1.3180085551518674</v>
      </c>
      <c r="AD10">
        <v>1.8203199793247051</v>
      </c>
      <c r="AE10">
        <v>1.6671178859734963</v>
      </c>
      <c r="AF10">
        <v>1.2002673962124242</v>
      </c>
      <c r="AG10">
        <v>0.95395763778717546</v>
      </c>
      <c r="AH10">
        <v>0.98324641986958816</v>
      </c>
      <c r="AI10">
        <v>0.69611524051982843</v>
      </c>
      <c r="AJ10">
        <v>0.71877301967989482</v>
      </c>
      <c r="AK10">
        <v>1.0872814594373466</v>
      </c>
      <c r="AL10">
        <v>1.0918889361637159</v>
      </c>
      <c r="AM10">
        <v>1.3239207584629733</v>
      </c>
    </row>
    <row r="11" spans="1:39" x14ac:dyDescent="0.35">
      <c r="A11" t="s">
        <v>193</v>
      </c>
      <c r="B11">
        <v>1.6176240094443718E-2</v>
      </c>
      <c r="C11">
        <v>1.6176240094443718E-2</v>
      </c>
      <c r="D11">
        <v>0.14680485445947603</v>
      </c>
      <c r="E11">
        <v>0.34590642436696395</v>
      </c>
      <c r="F11">
        <v>0.59032313324982466</v>
      </c>
      <c r="G11">
        <v>1.4685275820927113</v>
      </c>
      <c r="H11">
        <v>1.5203711391132035</v>
      </c>
      <c r="I11">
        <v>1.4419099912651869</v>
      </c>
      <c r="J11">
        <v>1.6185444998972138</v>
      </c>
      <c r="K11">
        <v>1.1625387431815235</v>
      </c>
      <c r="L11">
        <v>0.73398163047577969</v>
      </c>
      <c r="M11">
        <v>0.82326670977943661</v>
      </c>
      <c r="N11">
        <v>0.88496185864560006</v>
      </c>
      <c r="O11">
        <v>0.90667969784262969</v>
      </c>
      <c r="P11">
        <v>1.0388912463236883</v>
      </c>
      <c r="Q11">
        <v>1.4662890078583679</v>
      </c>
      <c r="R11">
        <v>1.0827313066134505</v>
      </c>
      <c r="S11">
        <v>0.445774071063752</v>
      </c>
      <c r="T11">
        <v>0.25545899221450458</v>
      </c>
      <c r="U11">
        <v>0.18059289415819535</v>
      </c>
      <c r="V11">
        <v>0.64404372008256683</v>
      </c>
      <c r="W11">
        <v>1.1749878808961518</v>
      </c>
      <c r="X11">
        <v>1.407360222499807</v>
      </c>
      <c r="Y11">
        <v>1.5499136655598127</v>
      </c>
      <c r="Z11">
        <v>1.1139533421930359</v>
      </c>
      <c r="AA11">
        <v>0.7425494562225684</v>
      </c>
      <c r="AB11">
        <v>0.72781272168184308</v>
      </c>
      <c r="AC11">
        <v>1.4211593886038723</v>
      </c>
      <c r="AD11">
        <v>2.0978654489618642</v>
      </c>
      <c r="AE11">
        <v>2.0244557328727772</v>
      </c>
      <c r="AF11">
        <v>1.6964314148983124</v>
      </c>
      <c r="AG11">
        <v>0.87574062401839792</v>
      </c>
      <c r="AH11">
        <v>0.73676279595422678</v>
      </c>
      <c r="AI11">
        <v>0.47106998079452178</v>
      </c>
      <c r="AJ11">
        <v>0.54256413137869441</v>
      </c>
      <c r="AK11">
        <v>0.40697659899349409</v>
      </c>
      <c r="AL11">
        <v>0.19061386749673323</v>
      </c>
      <c r="AM11">
        <v>5.6275501807286882E-2</v>
      </c>
    </row>
    <row r="12" spans="1:39" x14ac:dyDescent="0.35">
      <c r="A12" t="s">
        <v>395</v>
      </c>
      <c r="B12">
        <v>5.2287150575215567E-2</v>
      </c>
      <c r="C12">
        <v>5.2287150575215567E-2</v>
      </c>
      <c r="D12">
        <v>0.25632846758356193</v>
      </c>
      <c r="E12">
        <v>0.42062346206421475</v>
      </c>
      <c r="F12">
        <v>1.1085698859030637</v>
      </c>
      <c r="G12">
        <v>1.5973441776629909</v>
      </c>
      <c r="H12">
        <v>1.3650344463201498</v>
      </c>
      <c r="I12">
        <v>1.5466091199871141</v>
      </c>
      <c r="J12">
        <v>1.3145145166078713</v>
      </c>
      <c r="K12">
        <v>0.94166845614563999</v>
      </c>
      <c r="L12">
        <v>0.86300441778582848</v>
      </c>
      <c r="M12">
        <v>0.88200849594206254</v>
      </c>
      <c r="N12">
        <v>0.94666783234192697</v>
      </c>
      <c r="O12">
        <v>1.0239752975230516</v>
      </c>
      <c r="P12">
        <v>1.3687023120264521</v>
      </c>
      <c r="Q12">
        <v>1.2982192663987804</v>
      </c>
      <c r="R12">
        <v>0.53617356367197788</v>
      </c>
      <c r="S12">
        <v>0.33938435796066729</v>
      </c>
      <c r="T12">
        <v>0.18097656794655329</v>
      </c>
      <c r="U12">
        <v>0.41931172118339083</v>
      </c>
      <c r="V12">
        <v>0.95057685827933469</v>
      </c>
      <c r="W12">
        <v>1.4583649925751516</v>
      </c>
      <c r="X12">
        <v>1.7217892124193839</v>
      </c>
      <c r="Y12">
        <v>1.2400188371057359</v>
      </c>
      <c r="Z12">
        <v>0.7748960163935259</v>
      </c>
      <c r="AA12">
        <v>0.65245209610837107</v>
      </c>
      <c r="AB12">
        <v>1.2396390314306667</v>
      </c>
      <c r="AC12">
        <v>2.0609703086224878</v>
      </c>
      <c r="AD12">
        <v>2.1416227243038009</v>
      </c>
      <c r="AE12">
        <v>1.8165587104831538</v>
      </c>
      <c r="AF12">
        <v>0.93883112989071915</v>
      </c>
      <c r="AG12">
        <v>0.67381177128689529</v>
      </c>
      <c r="AH12">
        <v>0.54721743886907559</v>
      </c>
      <c r="AI12">
        <v>0.52479530723459855</v>
      </c>
      <c r="AJ12">
        <v>0.42915135541628202</v>
      </c>
      <c r="AK12">
        <v>0.24690696948323401</v>
      </c>
      <c r="AL12">
        <v>0.11153012830761452</v>
      </c>
      <c r="AM12">
        <v>0.14079327624577137</v>
      </c>
    </row>
    <row r="13" spans="1:39" x14ac:dyDescent="0.35">
      <c r="A13" t="s">
        <v>206</v>
      </c>
      <c r="B13">
        <v>5.2260861583956E-3</v>
      </c>
      <c r="C13">
        <v>5.2260861583956E-3</v>
      </c>
      <c r="D13">
        <v>6.6565055678615467E-2</v>
      </c>
      <c r="E13">
        <v>0.27099069858981595</v>
      </c>
      <c r="F13">
        <v>0.57110021528704247</v>
      </c>
      <c r="G13">
        <v>1.2746221980707175</v>
      </c>
      <c r="H13">
        <v>1.4213907733645224</v>
      </c>
      <c r="I13">
        <v>1.3992379386936633</v>
      </c>
      <c r="J13">
        <v>1.5699662953004061</v>
      </c>
      <c r="K13">
        <v>1.3559113696244363</v>
      </c>
      <c r="L13">
        <v>0.97796566293388298</v>
      </c>
      <c r="M13">
        <v>0.77321938512918431</v>
      </c>
      <c r="N13">
        <v>0.82189634918011878</v>
      </c>
      <c r="O13">
        <v>1.0388944330243024</v>
      </c>
      <c r="P13">
        <v>0.98683617969837323</v>
      </c>
      <c r="Q13">
        <v>1.4130051435935169</v>
      </c>
      <c r="R13">
        <v>1.1172068287210342</v>
      </c>
      <c r="S13">
        <v>0.60941405394250436</v>
      </c>
      <c r="T13">
        <v>0.23402815034651109</v>
      </c>
      <c r="U13">
        <v>0.21702708979353436</v>
      </c>
      <c r="V13">
        <v>0.63297463392771325</v>
      </c>
      <c r="W13">
        <v>1.0382728842935942</v>
      </c>
      <c r="X13">
        <v>1.1531808354746387</v>
      </c>
      <c r="Y13">
        <v>1.2666894910815756</v>
      </c>
      <c r="Z13">
        <v>1.4481804044104074</v>
      </c>
      <c r="AA13">
        <v>0.77793005784183944</v>
      </c>
      <c r="AB13">
        <v>0.78003585579088575</v>
      </c>
      <c r="AC13">
        <v>1.1009608474400407</v>
      </c>
      <c r="AD13">
        <v>1.9043973826653606</v>
      </c>
      <c r="AE13">
        <v>2.0679734181719178</v>
      </c>
      <c r="AF13">
        <v>1.6870045179045572</v>
      </c>
      <c r="AG13">
        <v>1.1838491414770109</v>
      </c>
      <c r="AH13">
        <v>0.7412474424317067</v>
      </c>
      <c r="AI13">
        <v>0.71513557106260905</v>
      </c>
      <c r="AJ13">
        <v>0.53810226566310448</v>
      </c>
      <c r="AK13">
        <v>0.47083708844884875</v>
      </c>
      <c r="AL13">
        <v>0.32481760731954268</v>
      </c>
      <c r="AM13">
        <v>3.7278284343117196E-2</v>
      </c>
    </row>
    <row r="14" spans="1:39" x14ac:dyDescent="0.35">
      <c r="A14" t="s">
        <v>214</v>
      </c>
      <c r="B14">
        <v>8.7409160566955621E-2</v>
      </c>
      <c r="C14">
        <v>8.7409160566955621E-2</v>
      </c>
      <c r="D14">
        <v>0.12548812209580557</v>
      </c>
      <c r="E14">
        <v>0.48387067082314283</v>
      </c>
      <c r="F14">
        <v>0.6470298808869448</v>
      </c>
      <c r="G14">
        <v>0.73565309277245428</v>
      </c>
      <c r="H14">
        <v>1.0244913606993225</v>
      </c>
      <c r="I14">
        <v>1.050248685864299</v>
      </c>
      <c r="J14">
        <v>0.85328429147354845</v>
      </c>
      <c r="K14">
        <v>0.8998683333302796</v>
      </c>
      <c r="L14">
        <v>0.63383758806143597</v>
      </c>
      <c r="M14">
        <v>0.73330914249975199</v>
      </c>
      <c r="N14">
        <v>0.6237445291510928</v>
      </c>
      <c r="O14">
        <v>0.76525906993084503</v>
      </c>
      <c r="P14">
        <v>1.001777423587467</v>
      </c>
      <c r="Q14">
        <v>0.87864547755553812</v>
      </c>
      <c r="R14">
        <v>0.55426385358173957</v>
      </c>
      <c r="S14">
        <v>0.5386006433914734</v>
      </c>
      <c r="T14">
        <v>1.2782955851891797</v>
      </c>
      <c r="U14">
        <v>1.356192306452294</v>
      </c>
      <c r="V14">
        <v>0.98905508121369545</v>
      </c>
      <c r="W14">
        <v>1.1283752471516997</v>
      </c>
      <c r="X14">
        <v>1.1177310095988764</v>
      </c>
      <c r="Y14">
        <v>1.8254679614002263</v>
      </c>
      <c r="Z14">
        <v>1.1582695465240951</v>
      </c>
      <c r="AA14">
        <v>1.0456637085127007</v>
      </c>
      <c r="AB14">
        <v>1.3555847174619746</v>
      </c>
      <c r="AC14">
        <v>1.6418146597472134</v>
      </c>
      <c r="AD14">
        <v>1.4127757536236898</v>
      </c>
      <c r="AE14">
        <v>1.1678273671896522</v>
      </c>
      <c r="AF14">
        <v>1.1959004278805865</v>
      </c>
      <c r="AG14">
        <v>1.731998835402718</v>
      </c>
      <c r="AH14">
        <v>1.5186779382199738</v>
      </c>
      <c r="AI14">
        <v>1.1225888917073681</v>
      </c>
      <c r="AJ14">
        <v>0.43161916788490939</v>
      </c>
      <c r="AK14">
        <v>0.18411722843051115</v>
      </c>
      <c r="AL14">
        <v>0.22700041258183418</v>
      </c>
      <c r="AM14">
        <v>8.3403266661790224E-2</v>
      </c>
    </row>
    <row r="15" spans="1:39" x14ac:dyDescent="0.35">
      <c r="A15" t="s">
        <v>220</v>
      </c>
      <c r="B15">
        <v>0.16759407975040819</v>
      </c>
      <c r="C15">
        <v>0.16759407975040819</v>
      </c>
      <c r="D15">
        <v>0.36529941496165647</v>
      </c>
      <c r="E15">
        <v>0.49509690588514854</v>
      </c>
      <c r="F15">
        <v>0.57454246310116841</v>
      </c>
      <c r="G15">
        <v>0.74877354684921782</v>
      </c>
      <c r="H15">
        <v>0.9074283567779724</v>
      </c>
      <c r="I15">
        <v>0.99135137530985307</v>
      </c>
      <c r="J15">
        <v>0.93157159644786025</v>
      </c>
      <c r="K15">
        <v>0.76459456958887695</v>
      </c>
      <c r="L15">
        <v>0.55113756834157446</v>
      </c>
      <c r="M15">
        <v>0.79894352379493472</v>
      </c>
      <c r="N15">
        <v>0.65488830824957722</v>
      </c>
      <c r="O15">
        <v>0.68163084158648402</v>
      </c>
      <c r="P15">
        <v>1.3083422430415017</v>
      </c>
      <c r="Q15">
        <v>0.66834983621992283</v>
      </c>
      <c r="R15">
        <v>0.4627042468785913</v>
      </c>
      <c r="S15">
        <v>0.83149630032982014</v>
      </c>
      <c r="T15">
        <v>1.3519409038109163</v>
      </c>
      <c r="U15">
        <v>1.3490386064243229</v>
      </c>
      <c r="V15">
        <v>1.2253978757981459</v>
      </c>
      <c r="W15">
        <v>1.3725948547604134</v>
      </c>
      <c r="X15">
        <v>1.9373814082578211</v>
      </c>
      <c r="Y15">
        <v>1.2555187024894936</v>
      </c>
      <c r="Z15">
        <v>1.1562779668839844</v>
      </c>
      <c r="AA15">
        <v>1.0172781562934559</v>
      </c>
      <c r="AB15">
        <v>1.352652876099157</v>
      </c>
      <c r="AC15">
        <v>1.5210729468433297</v>
      </c>
      <c r="AD15">
        <v>1.3402201944031671</v>
      </c>
      <c r="AE15">
        <v>1.12530861120929</v>
      </c>
      <c r="AF15">
        <v>1.5094153964917343</v>
      </c>
      <c r="AG15">
        <v>1.5287515734996602</v>
      </c>
      <c r="AH15">
        <v>1.1355323595958042</v>
      </c>
      <c r="AI15">
        <v>0.6355257362266068</v>
      </c>
      <c r="AJ15">
        <v>0.46581706835347325</v>
      </c>
      <c r="AK15">
        <v>0.36375827685217083</v>
      </c>
      <c r="AL15">
        <v>4.2755178023960505E-2</v>
      </c>
      <c r="AM15">
        <v>1.9000370538312699E-2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fishsitedate</vt:lpstr>
      <vt:lpstr>fisshsitedatebiom</vt:lpstr>
      <vt:lpstr>crustabunsitedate</vt:lpstr>
      <vt:lpstr>crustbiomsitedate</vt:lpstr>
      <vt:lpstr>site locations</vt:lpstr>
      <vt:lpstr>complexity index</vt:lpstr>
      <vt:lpstr>seagrass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Wanjiru</dc:creator>
  <cp:lastModifiedBy>Huxham, Mark</cp:lastModifiedBy>
  <dcterms:created xsi:type="dcterms:W3CDTF">2020-10-25T11:33:53Z</dcterms:created>
  <dcterms:modified xsi:type="dcterms:W3CDTF">2023-04-13T14:14:27Z</dcterms:modified>
</cp:coreProperties>
</file>