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2017" sheetId="1" state="visible" r:id="rId2"/>
    <sheet name="2018" sheetId="2" state="visible" r:id="rId3"/>
    <sheet name="2019" sheetId="3" state="visible" r:id="rId4"/>
    <sheet name="notes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<sst xmlns="http://schemas.openxmlformats.org/spreadsheetml/2006/main" count="1394" uniqueCount="386">
  <si>
    <t xml:space="preserve">Elsevier</t>
  </si>
  <si>
    <t xml:space="preserve">Wiley</t>
  </si>
  <si>
    <t xml:space="preserve">Springer</t>
  </si>
  <si>
    <t xml:space="preserve">Taylor &amp; Francis</t>
  </si>
  <si>
    <t xml:space="preserve">Sage</t>
  </si>
  <si>
    <t xml:space="preserve">OUP</t>
  </si>
  <si>
    <t xml:space="preserve">CUP</t>
  </si>
  <si>
    <t xml:space="preserve">Nature</t>
  </si>
  <si>
    <t xml:space="preserve">RSC</t>
  </si>
  <si>
    <t xml:space="preserve">IOP</t>
  </si>
  <si>
    <t xml:space="preserve">Total (for these 10 publishers)</t>
  </si>
  <si>
    <t xml:space="preserve">University of Aberdeen</t>
  </si>
  <si>
    <t xml:space="preserve">Abertay University</t>
  </si>
  <si>
    <t xml:space="preserve">Aberystwyth University</t>
  </si>
  <si>
    <t xml:space="preserve">Anglia Ruskin University</t>
  </si>
  <si>
    <t xml:space="preserve">University of the Arts London</t>
  </si>
  <si>
    <t xml:space="preserve">Arts University Bournemouth</t>
  </si>
  <si>
    <t xml:space="preserve">Aston University</t>
  </si>
  <si>
    <t xml:space="preserve">Bangor University</t>
  </si>
  <si>
    <t xml:space="preserve">University of Bath</t>
  </si>
  <si>
    <t xml:space="preserve">Bath Spa University</t>
  </si>
  <si>
    <t xml:space="preserve">University of Bedfordshire</t>
  </si>
  <si>
    <t xml:space="preserve">Birkbeck, University of London</t>
  </si>
  <si>
    <t xml:space="preserve">University of Birmingham</t>
  </si>
  <si>
    <t xml:space="preserve">Birmingham City University</t>
  </si>
  <si>
    <t xml:space="preserve">University College Birmingham</t>
  </si>
  <si>
    <t xml:space="preserve">Bishop Grosseteste University</t>
  </si>
  <si>
    <t xml:space="preserve">University of Bolton</t>
  </si>
  <si>
    <t xml:space="preserve">Bournemouth University</t>
  </si>
  <si>
    <t xml:space="preserve">University of Bradford</t>
  </si>
  <si>
    <t xml:space="preserve">University of Brighton</t>
  </si>
  <si>
    <t xml:space="preserve">University of Bristol</t>
  </si>
  <si>
    <t xml:space="preserve">Brunel University</t>
  </si>
  <si>
    <t xml:space="preserve">Buckinghamshire New University</t>
  </si>
  <si>
    <t xml:space="preserve">University of Cambridge</t>
  </si>
  <si>
    <t xml:space="preserve">Canterbury Christ Church University</t>
  </si>
  <si>
    <t xml:space="preserve">Cardiff University</t>
  </si>
  <si>
    <t xml:space="preserve">Cardiff Metropolitan University</t>
  </si>
  <si>
    <t xml:space="preserve">University of Central Lancashire</t>
  </si>
  <si>
    <t xml:space="preserve">University of Chester</t>
  </si>
  <si>
    <t xml:space="preserve">University of Chichester</t>
  </si>
  <si>
    <t xml:space="preserve">City University London</t>
  </si>
  <si>
    <t xml:space="preserve">Conservatoire for Dance and Drama</t>
  </si>
  <si>
    <t xml:space="preserve">Courtauld Institute of Art</t>
  </si>
  <si>
    <t xml:space="preserve">Coventry University</t>
  </si>
  <si>
    <t xml:space="preserve">Cranfield University</t>
  </si>
  <si>
    <t xml:space="preserve">University for the Creative Arts</t>
  </si>
  <si>
    <t xml:space="preserve">University of Cumbria</t>
  </si>
  <si>
    <t xml:space="preserve">De Montfort University</t>
  </si>
  <si>
    <t xml:space="preserve">University of Derby</t>
  </si>
  <si>
    <t xml:space="preserve">University of Dundee</t>
  </si>
  <si>
    <t xml:space="preserve">Durham University</t>
  </si>
  <si>
    <t xml:space="preserve">University of East Anglia</t>
  </si>
  <si>
    <t xml:space="preserve">University of East London</t>
  </si>
  <si>
    <t xml:space="preserve">Edge Hill University</t>
  </si>
  <si>
    <t xml:space="preserve">University of Edinburgh</t>
  </si>
  <si>
    <t xml:space="preserve">Edinburgh Napier University</t>
  </si>
  <si>
    <t xml:space="preserve">University of Essex</t>
  </si>
  <si>
    <t xml:space="preserve">University of Exeter</t>
  </si>
  <si>
    <t xml:space="preserve">Falmouth University</t>
  </si>
  <si>
    <t xml:space="preserve">University of Glasgow</t>
  </si>
  <si>
    <t xml:space="preserve">Glasgow Caledonian University</t>
  </si>
  <si>
    <t xml:space="preserve">Glasgow School of Art</t>
  </si>
  <si>
    <t xml:space="preserve">University of Gloucestershire</t>
  </si>
  <si>
    <t xml:space="preserve">Glyndŵr University</t>
  </si>
  <si>
    <t xml:space="preserve">Goldsmiths, University of London</t>
  </si>
  <si>
    <t xml:space="preserve">University of Greenwich</t>
  </si>
  <si>
    <t xml:space="preserve">Guildhall School of Music and Drama</t>
  </si>
  <si>
    <t xml:space="preserve">Harper Adams University</t>
  </si>
  <si>
    <t xml:space="preserve">Hartpury University</t>
  </si>
  <si>
    <t xml:space="preserve">Heriot-Watt University</t>
  </si>
  <si>
    <t xml:space="preserve">University of Hertfordshire</t>
  </si>
  <si>
    <t xml:space="preserve">University of the Highlands and Islands</t>
  </si>
  <si>
    <t xml:space="preserve">University of Huddersfield</t>
  </si>
  <si>
    <t xml:space="preserve">University of Hull</t>
  </si>
  <si>
    <t xml:space="preserve">Imperial College London</t>
  </si>
  <si>
    <t xml:space="preserve">Institute of Cancer Research</t>
  </si>
  <si>
    <t xml:space="preserve">Keele University</t>
  </si>
  <si>
    <t xml:space="preserve">University of Kent</t>
  </si>
  <si>
    <t xml:space="preserve">King's College London</t>
  </si>
  <si>
    <t xml:space="preserve">Kingston University</t>
  </si>
  <si>
    <t xml:space="preserve">Lancaster University</t>
  </si>
  <si>
    <t xml:space="preserve">University of Leeds</t>
  </si>
  <si>
    <t xml:space="preserve">Leeds Arts University</t>
  </si>
  <si>
    <t xml:space="preserve">Leeds Beckett University</t>
  </si>
  <si>
    <t xml:space="preserve">Leeds Trinity University</t>
  </si>
  <si>
    <t xml:space="preserve">University of Leicester</t>
  </si>
  <si>
    <t xml:space="preserve">University of Lincoln</t>
  </si>
  <si>
    <t xml:space="preserve">University of Liverpool</t>
  </si>
  <si>
    <t xml:space="preserve">Liverpool Hope University</t>
  </si>
  <si>
    <t xml:space="preserve">Liverpool Institute for Performing Arts</t>
  </si>
  <si>
    <t xml:space="preserve">Liverpool John Moores University</t>
  </si>
  <si>
    <t xml:space="preserve">Liverpool School of Tropical Medicine</t>
  </si>
  <si>
    <t xml:space="preserve">University of London (central)</t>
  </si>
  <si>
    <t xml:space="preserve">London Business School</t>
  </si>
  <si>
    <t xml:space="preserve">London Metropolitan University</t>
  </si>
  <si>
    <t xml:space="preserve">London School of Economics and Political Science</t>
  </si>
  <si>
    <t xml:space="preserve">London School of Hygiene and Tropical Medicine</t>
  </si>
  <si>
    <t xml:space="preserve">London South Bank University</t>
  </si>
  <si>
    <t xml:space="preserve">Loughborough University</t>
  </si>
  <si>
    <t xml:space="preserve">University of Manchester</t>
  </si>
  <si>
    <t xml:space="preserve">Manchester Metropolitan University</t>
  </si>
  <si>
    <t xml:space="preserve">Middlesex University</t>
  </si>
  <si>
    <t xml:space="preserve">Newcastle University</t>
  </si>
  <si>
    <t xml:space="preserve">Newman University</t>
  </si>
  <si>
    <t xml:space="preserve">University of Northampton</t>
  </si>
  <si>
    <t xml:space="preserve">Northumbria University</t>
  </si>
  <si>
    <t xml:space="preserve">Norwich University of the Arts</t>
  </si>
  <si>
    <t xml:space="preserve">University of Nottingham</t>
  </si>
  <si>
    <t xml:space="preserve">Nottingham Trent University</t>
  </si>
  <si>
    <t xml:space="preserve">Open University</t>
  </si>
  <si>
    <t xml:space="preserve">University of Oxford</t>
  </si>
  <si>
    <t xml:space="preserve">Oxford Brookes University</t>
  </si>
  <si>
    <t xml:space="preserve">University of Plymouth</t>
  </si>
  <si>
    <t xml:space="preserve">Plymouth College of Art</t>
  </si>
  <si>
    <t xml:space="preserve">University of Portsmouth</t>
  </si>
  <si>
    <t xml:space="preserve">Queen Margaret University, Edinburgh</t>
  </si>
  <si>
    <t xml:space="preserve">Queen Mary, University of London</t>
  </si>
  <si>
    <t xml:space="preserve">Queen's University Belfast</t>
  </si>
  <si>
    <t xml:space="preserve">Ravensbourne</t>
  </si>
  <si>
    <t xml:space="preserve">University of Reading</t>
  </si>
  <si>
    <t xml:space="preserve">Robert Gordon University</t>
  </si>
  <si>
    <t xml:space="preserve">University of Roehampton</t>
  </si>
  <si>
    <t xml:space="preserve">Rose Bruford College</t>
  </si>
  <si>
    <t xml:space="preserve">Royal Academy of Music</t>
  </si>
  <si>
    <t xml:space="preserve">Royal Agricultural University</t>
  </si>
  <si>
    <t xml:space="preserve">Royal Central School of Speech and Drama</t>
  </si>
  <si>
    <t xml:space="preserve">Royal College of Art</t>
  </si>
  <si>
    <t xml:space="preserve">Royal College of Music</t>
  </si>
  <si>
    <t xml:space="preserve">Royal Conservatoire of Scotland</t>
  </si>
  <si>
    <t xml:space="preserve">Royal Holloway, University of London</t>
  </si>
  <si>
    <t xml:space="preserve">Royal Northern College of Music</t>
  </si>
  <si>
    <t xml:space="preserve">Royal Veterinary College</t>
  </si>
  <si>
    <t xml:space="preserve">University of Salford</t>
  </si>
  <si>
    <t xml:space="preserve">School of Oriental and African Studies</t>
  </si>
  <si>
    <t xml:space="preserve">University of Sheffield</t>
  </si>
  <si>
    <t xml:space="preserve">Sheffield Hallam University</t>
  </si>
  <si>
    <t xml:space="preserve">Solent University (formerly Southampton Solent)</t>
  </si>
  <si>
    <t xml:space="preserve">University of South Wales</t>
  </si>
  <si>
    <t xml:space="preserve">University of Southampton</t>
  </si>
  <si>
    <t xml:space="preserve">SRUC</t>
  </si>
  <si>
    <t xml:space="preserve">Staffordshire University</t>
  </si>
  <si>
    <t xml:space="preserve">University of St Andrews</t>
  </si>
  <si>
    <t xml:space="preserve">St George's University of London</t>
  </si>
  <si>
    <t xml:space="preserve">University of St Mark and St John</t>
  </si>
  <si>
    <t xml:space="preserve">St Mary's University, Twickenham</t>
  </si>
  <si>
    <t xml:space="preserve">University of Stirling</t>
  </si>
  <si>
    <t xml:space="preserve">Stranmillis University College</t>
  </si>
  <si>
    <t xml:space="preserve">University of Strathclyde</t>
  </si>
  <si>
    <t xml:space="preserve">University of Suffolk</t>
  </si>
  <si>
    <t xml:space="preserve">University of Sunderland</t>
  </si>
  <si>
    <t xml:space="preserve">University of Surrey</t>
  </si>
  <si>
    <t xml:space="preserve">University of Sussex</t>
  </si>
  <si>
    <t xml:space="preserve">Swansea University</t>
  </si>
  <si>
    <t xml:space="preserve">Teesside University</t>
  </si>
  <si>
    <t xml:space="preserve">Trinity Laban</t>
  </si>
  <si>
    <t xml:space="preserve">UCL</t>
  </si>
  <si>
    <t xml:space="preserve">University of Ulster</t>
  </si>
  <si>
    <t xml:space="preserve">University of Wales, Trinity St David</t>
  </si>
  <si>
    <t xml:space="preserve">University of Warwick</t>
  </si>
  <si>
    <t xml:space="preserve">University of West London</t>
  </si>
  <si>
    <t xml:space="preserve">University of the West of England</t>
  </si>
  <si>
    <t xml:space="preserve">University of the West of Scotland</t>
  </si>
  <si>
    <t xml:space="preserve">University of Westminster</t>
  </si>
  <si>
    <t xml:space="preserve">University of Winchester</t>
  </si>
  <si>
    <t xml:space="preserve">University of Wolverhampton</t>
  </si>
  <si>
    <t xml:space="preserve">University of Worcester</t>
  </si>
  <si>
    <t xml:space="preserve">Writtle College</t>
  </si>
  <si>
    <t xml:space="preserve">University of York</t>
  </si>
  <si>
    <t xml:space="preserve">York St John University</t>
  </si>
  <si>
    <t xml:space="preserve">Total</t>
  </si>
  <si>
    <t xml:space="preserve">HEI</t>
  </si>
  <si>
    <t xml:space="preserve">Data source (URL)</t>
  </si>
  <si>
    <t xml:space="preserve">Request sent date</t>
  </si>
  <si>
    <t xml:space="preserve">Request status</t>
  </si>
  <si>
    <t xml:space="preserve">Calendar or Academic year</t>
  </si>
  <si>
    <t xml:space="preserve">VAT information</t>
  </si>
  <si>
    <t xml:space="preserve">Notes</t>
  </si>
  <si>
    <t xml:space="preserve">https://www.whatdotheyknow.com/request/academic_journal_costs_644</t>
  </si>
  <si>
    <t xml:space="preserve">21/09/2019</t>
  </si>
  <si>
    <t xml:space="preserve">Complete</t>
  </si>
  <si>
    <t xml:space="preserve">Calendar</t>
  </si>
  <si>
    <t xml:space="preserve">'Springer agreement includes APCs’</t>
  </si>
  <si>
    <t xml:space="preserve">https://www.whatdotheyknow.com/request/academic_journal_costs_645</t>
  </si>
  <si>
    <t xml:space="preserve">Academic</t>
  </si>
  <si>
    <t xml:space="preserve">Figures include VAT.</t>
  </si>
  <si>
    <t xml:space="preserve">https://www.whatdotheyknow.com/request/academic_journal_costs_661</t>
  </si>
  <si>
    <t xml:space="preserve">https://www.whatdotheyknow.com/request/academic_journal_costs_668</t>
  </si>
  <si>
    <t xml:space="preserve">Refused</t>
  </si>
  <si>
    <t xml:space="preserve">https://www.whatdotheyknow.com/request/academic_journal_costs_776</t>
  </si>
  <si>
    <t xml:space="preserve">25/10/2019</t>
  </si>
  <si>
    <t xml:space="preserve">Partial</t>
  </si>
  <si>
    <t xml:space="preserve">https://www.whatdotheyknow.com/request/academic_journal_costs_669</t>
  </si>
  <si>
    <t xml:space="preserve">https://www.whatdotheyknow.com/request/academic_journal_costs_670</t>
  </si>
  <si>
    <t xml:space="preserve">Elsevier figures include Cell Press</t>
  </si>
  <si>
    <t xml:space="preserve">https://www.whatdotheyknow.com/request/academic_journal_costs_671</t>
  </si>
  <si>
    <t xml:space="preserve">https://www.whatdotheyknow.com/request/academic_journal_costs_772</t>
  </si>
  <si>
    <t xml:space="preserve">28/09/2019</t>
  </si>
  <si>
    <t xml:space="preserve">Required internal review</t>
  </si>
  <si>
    <t xml:space="preserve">https://www.whatdotheyknow.com/request/academic_journal_costs_672</t>
  </si>
  <si>
    <t xml:space="preserve">https://www.whatdotheyknow.com/request/academic_journal_costs_673</t>
  </si>
  <si>
    <t xml:space="preserve">Figures for some publishers include VAT.</t>
  </si>
  <si>
    <t xml:space="preserve">https://www.whatdotheyknow.com/request/academic_journal_costs_674</t>
  </si>
  <si>
    <t xml:space="preserve">22/09/2019</t>
  </si>
  <si>
    <t xml:space="preserve">https://www.whatdotheyknow.com/request/academic_journal_costs_773</t>
  </si>
  <si>
    <t xml:space="preserve">Overdue</t>
  </si>
  <si>
    <t xml:space="preserve">https://www.whatdotheyknow.com/request/academic_journal_costs_675</t>
  </si>
  <si>
    <t xml:space="preserve">https://www.whatdotheyknow.com/request/academic_journal_costs_774</t>
  </si>
  <si>
    <t xml:space="preserve">'It should be noted that these figures do not include any payments made to subscription agents or intermediaries’</t>
  </si>
  <si>
    <t xml:space="preserve">https://www.whatdotheyknow.com/request/academic_journal_costs_775</t>
  </si>
  <si>
    <t xml:space="preserve">https://www.whatdotheyknow.com/request/academic_journal_costs_676</t>
  </si>
  <si>
    <t xml:space="preserve">https://www.whatdotheyknow.com/request/academic_journal_costs_677</t>
  </si>
  <si>
    <t xml:space="preserve">https://www.whatdotheyknow.com/request/academic_journal_costs_697</t>
  </si>
  <si>
    <t xml:space="preserve">https://www.whatdotheyknow.com/request/academic_journal_costs_698</t>
  </si>
  <si>
    <t xml:space="preserve">https://www.whatdotheyknow.com/request/academic_journal_costs_679</t>
  </si>
  <si>
    <t xml:space="preserve">Not including VAT.</t>
  </si>
  <si>
    <t xml:space="preserve">Partial (not Elsevier or Springer). Requested internal review</t>
  </si>
  <si>
    <t xml:space="preserve">https://www.whatdotheyknow.com/request/academic_journal_costs_699</t>
  </si>
  <si>
    <t xml:space="preserve">Required internal review.</t>
  </si>
  <si>
    <t xml:space="preserve">https://www.whatdotheyknow.com/request/academic_journal_costs_701</t>
  </si>
  <si>
    <t xml:space="preserve">https://www.whatdotheyknow.com/request/academic_journal_costs_662</t>
  </si>
  <si>
    <t xml:space="preserve">Springer figure for 2016/17 given in EUR (649,387 EUR). Converted based on exchange rate from xe.com on 1 Jan 2017 (0.8525636154).</t>
  </si>
  <si>
    <t xml:space="preserve">https://www.whatdotheyknow.com/request/academic_journal_costs_700</t>
  </si>
  <si>
    <t xml:space="preserve">https://www.whatdotheyknow.com/request/academic_journal_costs_691</t>
  </si>
  <si>
    <t xml:space="preserve">https://www.whatdotheyknow.com/request/academic_journal_costs_702</t>
  </si>
  <si>
    <t xml:space="preserve">https://www.whatdotheyknow.com/request/academic_journal_costs_703</t>
  </si>
  <si>
    <t xml:space="preserve">https://www.whatdotheyknow.com/request/academic_journal_costs_704</t>
  </si>
  <si>
    <t xml:space="preserve">https://www.whatdotheyknow.com/request/academic_journal_costs_705</t>
  </si>
  <si>
    <t xml:space="preserve">https://www.whatdotheyknow.com/request/academic_journal_costs_706</t>
  </si>
  <si>
    <t xml:space="preserve">https://www.whatdotheyknow.com/request/academic_journal_costs_779</t>
  </si>
  <si>
    <t xml:space="preserve">Does not hold information</t>
  </si>
  <si>
    <t xml:space="preserve">https://www.whatdotheyknow.com/request/academic_journal_costs_777</t>
  </si>
  <si>
    <t xml:space="preserve">https://www.whatdotheyknow.com/request/academic_journal_costs_707</t>
  </si>
  <si>
    <t xml:space="preserve">Partial (not Elsevier). Requested internal review. interesting response from Elsevier</t>
  </si>
  <si>
    <t xml:space="preserve">https://www.whatdotheyknow.com/request/academic_journal_costs_708</t>
  </si>
  <si>
    <t xml:space="preserve">Most figures include VAT</t>
  </si>
  <si>
    <t xml:space="preserve">https://www.whatdotheyknow.com/request/academic_journal_costs_778</t>
  </si>
  <si>
    <t xml:space="preserve">https://www.whatdotheyknow.com/request/academic_journal_costs_709</t>
  </si>
  <si>
    <t xml:space="preserve">https://www.whatdotheyknow.com/request/academic_journal_costs_710</t>
  </si>
  <si>
    <t xml:space="preserve">https://www.whatdotheyknow.com/request/academic_journal_costs_711</t>
  </si>
  <si>
    <t xml:space="preserve">https://www.whatdotheyknow.com/request/academic_journal_costs_646</t>
  </si>
  <si>
    <t xml:space="preserve">https://www.whatdotheyknow.com/request/academic_journal_costs_685</t>
  </si>
  <si>
    <t xml:space="preserve">https://www.whatdotheyknow.com/request/academic_journal_costs_712</t>
  </si>
  <si>
    <t xml:space="preserve">https://www.whatdotheyknow.com/request/academic_journal_costs_713</t>
  </si>
  <si>
    <t xml:space="preserve">https://www.whatdotheyknow.com/request/academic_journal_costs_714</t>
  </si>
  <si>
    <t xml:space="preserve">https://www.whatdotheyknow.com/request/academic_journal_costs_659</t>
  </si>
  <si>
    <t xml:space="preserve">https://www.whatdotheyknow.com/request/academic_journal_costs_647</t>
  </si>
  <si>
    <t xml:space="preserve">https://www.whatdotheyknow.com/request/academic_journal_costs_715</t>
  </si>
  <si>
    <t xml:space="preserve">https://www.whatdotheyknow.com/request/academic_journal_costs_686</t>
  </si>
  <si>
    <t xml:space="preserve">https://www.whatdotheyknow.com/request/academic_journal_costs_800</t>
  </si>
  <si>
    <t xml:space="preserve">https://www.whatdotheyknow.com/request/academic_journal_costs_660</t>
  </si>
  <si>
    <t xml:space="preserve">Springer figures given in EUR (2017 = 336,950.16 EUR, 2018 = 332,911.09 EUR, 2018/19 = 330,352.03 EUR plus 746.55 GBP). Converted based on exchange rate from xe.com on 1 Jan 2017 (0.8525636154), 1 Jan 2018 (0.8892469109), and 1 Jan 2019 (0.9100685503)</t>
  </si>
  <si>
    <t xml:space="preserve">https://www.whatdotheyknow.com/request/academic_journal_costs_648</t>
  </si>
  <si>
    <t xml:space="preserve">https://www.whatdotheyknow.com/request/academic_journal_costs_658</t>
  </si>
  <si>
    <t xml:space="preserve">https://www.whatdotheyknow.com/request/academic_journal_costs_763</t>
  </si>
  <si>
    <t xml:space="preserve">https://www.whatdotheyknow.com/request/academic_journal_costs_764</t>
  </si>
  <si>
    <t xml:space="preserve">https://www.whatdotheyknow.com/request/academic_journal_costs_765</t>
  </si>
  <si>
    <t xml:space="preserve">https://www.whatdotheyknow.com/request/academic_journal_costs_719</t>
  </si>
  <si>
    <t xml:space="preserve">https://www.whatdotheyknow.com/request/academic_journal_costs_780</t>
  </si>
  <si>
    <t xml:space="preserve">https://www.whatdotheyknow.com/request/academic_journal_costs_766</t>
  </si>
  <si>
    <t xml:space="preserve">Some figures include VAT.</t>
  </si>
  <si>
    <t xml:space="preserve">https://www.whatdotheyknow.com/request/academic_journal_costs_799</t>
  </si>
  <si>
    <t xml:space="preserve">https://www.whatdotheyknow.com/request/academic_journal_costs_649</t>
  </si>
  <si>
    <t xml:space="preserve">Figures are rounded.</t>
  </si>
  <si>
    <t xml:space="preserve">https://www.whatdotheyknow.com/request/academic_journal_costs_716</t>
  </si>
  <si>
    <t xml:space="preserve">https://www.whatdotheyknow.com/request/academic_journal_costs_650</t>
  </si>
  <si>
    <t xml:space="preserve">Provided spreadsheet gives figures including and excluding VAT.</t>
  </si>
  <si>
    <t xml:space="preserve">https://www.whatdotheyknow.com/request/academic_journal_costs_717</t>
  </si>
  <si>
    <t xml:space="preserve">https://www.whatdotheyknow.com/request/academic_journal_costs_718</t>
  </si>
  <si>
    <t xml:space="preserve">https://www.whatdotheyknow.com/request/academic_journal_costs_664</t>
  </si>
  <si>
    <t xml:space="preserve">Springer figures given in EUR (2016/17 = 644374.66 EUR, 2017/18 = 646049.54 EUR, 2018/19 = 645963.13 EUR). Converted based on exchange rate from xe.com on 1 Jan 2017 (0.8525636154), 1 Jan 2018 (0.8892469109), and 1 Jan 2019 (0.9100685503). Wiley titles include a small extra charge to allow the College's NHS partners access to these titles. Institute of Physics 2017/18 figures include their Open Access (OA) refund, which is a refund to the College's subscription based on the number of Imperial OA articles published in OA Journals.</t>
  </si>
  <si>
    <t xml:space="preserve">https://www.whatdotheyknow.com/request/academic_journal_costs_767</t>
  </si>
  <si>
    <t xml:space="preserve">https://www.whatdotheyknow.com/request/academic_journal_costs_768</t>
  </si>
  <si>
    <t xml:space="preserve">https://www.whatdotheyknow.com/request/academic_journal_costs_730</t>
  </si>
  <si>
    <t xml:space="preserve">23/09/2019</t>
  </si>
  <si>
    <t xml:space="preserve">https://www.whatdotheyknow.com/request/academic_journal_costs_681</t>
  </si>
  <si>
    <t xml:space="preserve">https://www.whatdotheyknow.com/request/academic_journal_costs_769</t>
  </si>
  <si>
    <t xml:space="preserve">Springer figures given in EUR (2016/17 = 33,240.66 EUR, 2017/18 = 40,264.50 EUR, 2018/19 = 40,990.30 EUR). Converted based on exchange rate from xe.com on 1 Jan 2017 (0.8525636154), 1 Jan 2018 (0.8892469109), and 1 Jan 2019 (0.9100685503). Requested internal review, but no luck.</t>
  </si>
  <si>
    <t xml:space="preserve">https://www.whatdotheyknow.com/request/academic_journal_costs_731</t>
  </si>
  <si>
    <t xml:space="preserve">https://www.whatdotheyknow.com/request/academic_journal_costs_690</t>
  </si>
  <si>
    <t xml:space="preserve">Missing Elsevier figures.</t>
  </si>
  <si>
    <t xml:space="preserve">https://www.whatdotheyknow.com/request/academic_journal_costs_798</t>
  </si>
  <si>
    <t xml:space="preserve">https://www.whatdotheyknow.com/request/academic_journal_costs_693</t>
  </si>
  <si>
    <t xml:space="preserve">https://www.whatdotheyknow.com/request/academic_journal_costs_694</t>
  </si>
  <si>
    <t xml:space="preserve">https://www.whatdotheyknow.com/request/academic_journal_costs_695</t>
  </si>
  <si>
    <t xml:space="preserve">https://www.whatdotheyknow.com/request/academic_journal_costs_696</t>
  </si>
  <si>
    <t xml:space="preserve">https://www.whatdotheyknow.com/request/academic_journal_costs_667</t>
  </si>
  <si>
    <t xml:space="preserve">https://www.whatdotheyknow.com/request/academic_journal_costs_756</t>
  </si>
  <si>
    <t xml:space="preserve">https://www.whatdotheyknow.com/request/academic_journal_costs_781</t>
  </si>
  <si>
    <t xml:space="preserve">https://www.whatdotheyknow.com/request/academic_journal_costs_757</t>
  </si>
  <si>
    <t xml:space="preserve">https://www.whatdotheyknow.com/request/academic_journal_costs_801</t>
  </si>
  <si>
    <t xml:space="preserve">https://www.whatdotheyknow.com/request/academic_journal_costs_759</t>
  </si>
  <si>
    <t xml:space="preserve">https://www.whatdotheyknow.com/request/academic_journal_costs_758</t>
  </si>
  <si>
    <t xml:space="preserve">https://www.whatdotheyknow.com/request/academic_journal_costs_725</t>
  </si>
  <si>
    <t xml:space="preserve">https://www.whatdotheyknow.com/request/academic_journal_costs_692</t>
  </si>
  <si>
    <t xml:space="preserve">https://www.whatdotheyknow.com/request/academic_journal_costs_760</t>
  </si>
  <si>
    <t xml:space="preserve">https://www.whatdotheyknow.com/request/academic_journal_costs_726</t>
  </si>
  <si>
    <t xml:space="preserve">Refused, mostly</t>
  </si>
  <si>
    <t xml:space="preserve">https://www.whatdotheyknow.com/request/academic_journal_costs_732</t>
  </si>
  <si>
    <t xml:space="preserve">https://www.whatdotheyknow.com/request/academic_journal_costs_666</t>
  </si>
  <si>
    <t xml:space="preserve">Springer figures given in EUR (2018 = 543758.39 EUR, 2019 = 545126.03 EUR). Converted based on exchange rate from xe.com on 1 Jan 2018 (0.8892469109) and 1 Jan 2019 (0.9100685503).</t>
  </si>
  <si>
    <t xml:space="preserve">https://www.whatdotheyknow.com/request/academic_journal_costs_733</t>
  </si>
  <si>
    <t xml:space="preserve">https://www.whatdotheyknow.com/request/academic_journal_costs_761</t>
  </si>
  <si>
    <t xml:space="preserve">Springer &amp; Nature figures combined</t>
  </si>
  <si>
    <t xml:space="preserve">https://www.whatdotheyknow.com/request/academic_journal_costs_680</t>
  </si>
  <si>
    <t xml:space="preserve">Springer figures given in EUR (2019 = 450,630.26 EUR). Converted based on exchange rate from xe.com on 1 Jan 2019 (0.9100685503).</t>
  </si>
  <si>
    <t xml:space="preserve">https://www.whatdotheyknow.com/request/academic_journal_costs_762</t>
  </si>
  <si>
    <t xml:space="preserve">https://www.whatdotheyknow.com/request/academic_journal_costs_727</t>
  </si>
  <si>
    <t xml:space="preserve">https://www.whatdotheyknow.com/request/academic_journal_costs_734</t>
  </si>
  <si>
    <t xml:space="preserve">Required review to get Elsevier figures</t>
  </si>
  <si>
    <t xml:space="preserve">https://www.whatdotheyknow.com/request/academic_journal_costs_782</t>
  </si>
  <si>
    <t xml:space="preserve">https://www.whatdotheyknow.com/request/academic_journal_costs_683</t>
  </si>
  <si>
    <t xml:space="preserve">https://www.whatdotheyknow.com/request/academic_journal_costs_724</t>
  </si>
  <si>
    <t xml:space="preserve">https://www.whatdotheyknow.com/request/academic_journal_costs_755</t>
  </si>
  <si>
    <t xml:space="preserve">Initially refused, required internal review. Springer figures given in EUR (2016/17 = 225497.65 EUR, 2017/18 = 226355.94 EUR, 2018/19 = 230027.8 EUR). Converted based on exchange rate from xe.com on 1 Jan 2017 (0.8525636154), 1 Jan 2018 (0.8892469109), and 1 Jan 2019 (0.9100685503). </t>
  </si>
  <si>
    <t xml:space="preserve">https://www.whatdotheyknow.com/request/academic_journal_costs_663</t>
  </si>
  <si>
    <t xml:space="preserve">'these figures include the Bodleian Libraries, not college libraries’. Elsevier figures include Cell Press.</t>
  </si>
  <si>
    <t xml:space="preserve">https://www.whatdotheyknow.com/request/academic_journal_costs_728</t>
  </si>
  <si>
    <t xml:space="preserve">https://www.whatdotheyknow.com/request/academic_journal_costs_754</t>
  </si>
  <si>
    <t xml:space="preserve">https://www.whatdotheyknow.com/request/academic_journal_costs_783</t>
  </si>
  <si>
    <t xml:space="preserve">https://www.whatdotheyknow.com/request/academic_journal_costs_729</t>
  </si>
  <si>
    <t xml:space="preserve">https://www.whatdotheyknow.com/request/academic_journal_costs_651</t>
  </si>
  <si>
    <t xml:space="preserve">https://www.whatdotheyknow.com/request/academic_journal_costs_688</t>
  </si>
  <si>
    <t xml:space="preserve">Taylor &amp; Francis 2017 figure n/a: ‘These journals were subscribed separately and the library didn't keep a list of subscriptions at that time’</t>
  </si>
  <si>
    <t xml:space="preserve">https://www.whatdotheyknow.com/request/academic_journal_costs_689</t>
  </si>
  <si>
    <t xml:space="preserve">Includes total journal spend</t>
  </si>
  <si>
    <t xml:space="preserve">https://www.whatdotheyknow.com/request/academic_journal_costs_784</t>
  </si>
  <si>
    <t xml:space="preserve">No relevant journals</t>
  </si>
  <si>
    <t xml:space="preserve">https://www.whatdotheyknow.com/request/academic_journal_costs_721</t>
  </si>
  <si>
    <t xml:space="preserve">https://www.whatdotheyknow.com/request/academic_journal_costs_652</t>
  </si>
  <si>
    <t xml:space="preserve">https://www.whatdotheyknow.com/request/academic_journal_costs_735</t>
  </si>
  <si>
    <t xml:space="preserve">https://www.whatdotheyknow.com/request/academic_journal_costs_785</t>
  </si>
  <si>
    <t xml:space="preserve">https://www.whatdotheyknow.com/request/academic_journal_costs_787</t>
  </si>
  <si>
    <t xml:space="preserve">https://www.whatdotheyknow.com/request/academic_journal_costs_788</t>
  </si>
  <si>
    <t xml:space="preserve">https://www.whatdotheyknow.com/request/academic_journal_costs_789</t>
  </si>
  <si>
    <t xml:space="preserve">https://www.whatdotheyknow.com/request/academic_journal_costs_790</t>
  </si>
  <si>
    <t xml:space="preserve">https://www.whatdotheyknow.com/request/academic_journal_costs_791</t>
  </si>
  <si>
    <t xml:space="preserve">https://www.whatdotheyknow.com/request/academic_journal_costs_792</t>
  </si>
  <si>
    <t xml:space="preserve">https://www.whatdotheyknow.com/request/academic_journal_costs_753</t>
  </si>
  <si>
    <t xml:space="preserve">https://www.whatdotheyknow.com/request/academic_journal_costs_786</t>
  </si>
  <si>
    <t xml:space="preserve">https://www.whatdotheyknow.com/request/academic_journal_costs_770</t>
  </si>
  <si>
    <t xml:space="preserve">https://www.whatdotheyknow.com/request/academic_journal_costs_737</t>
  </si>
  <si>
    <t xml:space="preserve">https://www.whatdotheyknow.com/request/academic_journal_costs_736</t>
  </si>
  <si>
    <t xml:space="preserve">https://www.whatdotheyknow.com/request/academic_journal_costs_682</t>
  </si>
  <si>
    <t xml:space="preserve">https://www.whatdotheyknow.com/request/academic_journal_costs_750</t>
  </si>
  <si>
    <t xml:space="preserve">Springer figures given in EUR (2016/17 = 60,993.46 EUR, 2017/18 = 60,993.46 EUR, 2018/19 = 62,528.50 EUR). Additional SCOAP3 IOP figures given in EUR: 2016/17 = 139.70 EUR, 2017/18 = 276.64 EUR, 2018/19 = 272.77 EUR). Converted based on exchange rate from xe.com on 1 Jan 2017 (0.8525636154), 1 Jan 2018 (0.8892469109), and 1 Jan 2019 (0.9100685503). </t>
  </si>
  <si>
    <t xml:space="preserve">https://www.whatdotheyknow.com/request/academic_journal_costs_751</t>
  </si>
  <si>
    <t xml:space="preserve">https://www.whatdotheyknow.com/request/academic_journal_costs_752</t>
  </si>
  <si>
    <t xml:space="preserve">https://www.whatdotheyknow.com/request/academic_journal_costs_678</t>
  </si>
  <si>
    <t xml:space="preserve">https://www.whatdotheyknow.com/request/academic_journal_costs_657</t>
  </si>
  <si>
    <t xml:space="preserve">Partial Elsevier figures for 2017/18 and 2018/19 given in EUR (2017/18 = 3571.86 EUR = 3176.27 GBP, 2018/19 = 9412 EUR = 8565.57 GBP). Converted based on exchange rate from xe.com on 1 Jan 2018 (0.8892469109) and 1 Jan 2019 (0.9100685503)</t>
  </si>
  <si>
    <t xml:space="preserve">https://www.whatdotheyknow.com/request/academic_journal_costs_738</t>
  </si>
  <si>
    <t xml:space="preserve">https://www.whatdotheyknow.com/request/academic_journal_costs_653</t>
  </si>
  <si>
    <t xml:space="preserve">Springer figures given in EUR (2017 = 140,276 EUR, 2018 = 139,171 EUR, 2019 = 136,188 EUR). Converted based on exchange rate from xe.com on 1 Jan 2017 (0.8525636154), 1 Jan 2018 (0.8892469109), and 1 Jan 2019 (0.9100685503).</t>
  </si>
  <si>
    <t xml:space="preserve">https://www.whatdotheyknow.com/request/academic_journal_costs_739</t>
  </si>
  <si>
    <t xml:space="preserve">Required internal review to get Elsevier figures. Springer figures given in EUR (2017 = 16,740.94 EUR, 2018 = 16,784.47 EUR, 2019 = 16,419.42 EUR). Converted based on exchange rate from xe.com on 1 Jan 2017 (0.8525636154), 1 Jan 2018 (0.8892469109), and 1 Jan 2019 (0.9100685503). </t>
  </si>
  <si>
    <t xml:space="preserve">University of St Mark and St John / Plymouth Marjon University</t>
  </si>
  <si>
    <t xml:space="preserve">https://www.whatdotheyknow.com/request/academic_journal_costs_796</t>
  </si>
  <si>
    <t xml:space="preserve">https://www.whatdotheyknow.com/request/academic_journal_costs_771</t>
  </si>
  <si>
    <t xml:space="preserve">Data not yet fully entered</t>
  </si>
  <si>
    <t xml:space="preserve">https://www.whatdotheyknow.com/request/academic_journal_costs_654</t>
  </si>
  <si>
    <t xml:space="preserve">https://www.whatdotheyknow.com/request/academic_journal_costs_797</t>
  </si>
  <si>
    <t xml:space="preserve">https://www.whatdotheyknow.com/request/academic_journal_costs_655</t>
  </si>
  <si>
    <t xml:space="preserve">https://www.whatdotheyknow.com/request/academic_journal_costs_795</t>
  </si>
  <si>
    <t xml:space="preserve">https://www.whatdotheyknow.com/request/academic_journal_costs_749</t>
  </si>
  <si>
    <t xml:space="preserve">https://www.whatdotheyknow.com/request/academic_journal_costs_722</t>
  </si>
  <si>
    <t xml:space="preserve">Complete (data not yet fully entered)</t>
  </si>
  <si>
    <t xml:space="preserve">https://www.whatdotheyknow.com/request/academic_journal_costs_723</t>
  </si>
  <si>
    <t xml:space="preserve">https://www.whatdotheyknow.com/request/academic_journal_costs_747</t>
  </si>
  <si>
    <t xml:space="preserve">https://www.whatdotheyknow.com/request/academic_journal_costs_748</t>
  </si>
  <si>
    <t xml:space="preserve">https://www.whatdotheyknow.com/request/academic_journal_costs_793</t>
  </si>
  <si>
    <t xml:space="preserve">https://www.whatdotheyknow.com/request/academic_journal_costs_665</t>
  </si>
  <si>
    <t xml:space="preserve">https://www.whatdotheyknow.com/request/academic_journal_costs_746</t>
  </si>
  <si>
    <t xml:space="preserve">https://www.whatdotheyknow.com/request/academic_journal_costs_745</t>
  </si>
  <si>
    <t xml:space="preserve">https://www.whatdotheyknow.com/request/academic_journal_costs_684</t>
  </si>
  <si>
    <t xml:space="preserve">https://www.whatdotheyknow.com/request/academic_journal_costs_720</t>
  </si>
  <si>
    <t xml:space="preserve">https://www.whatdotheyknow.com/request/academic_journal_costs_744</t>
  </si>
  <si>
    <t xml:space="preserve">https://www.whatdotheyknow.com/request/academic_journal_costs_656</t>
  </si>
  <si>
    <t xml:space="preserve">08/02/2020</t>
  </si>
  <si>
    <t xml:space="preserve">Waiting</t>
  </si>
  <si>
    <t xml:space="preserve">https://www.whatdotheyknow.com/request/academic_journal_costs_740</t>
  </si>
  <si>
    <t xml:space="preserve">https://www.whatdotheyknow.com/request/academic_journal_costs_741</t>
  </si>
  <si>
    <t xml:space="preserve">https://www.whatdotheyknow.com/request/academic_journal_costs_742</t>
  </si>
  <si>
    <t xml:space="preserve">https://www.whatdotheyknow.com/request/academic_journal_costs_794</t>
  </si>
  <si>
    <t xml:space="preserve">https://www.whatdotheyknow.com/request/academic_journal_costs_687</t>
  </si>
  <si>
    <t xml:space="preserve">https://www.whatdotheyknow.com/request/academic_journal_costs_743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</si>
</sst>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£-809]#,##0;[RED]\-[$£-809]#,##0"/>
    <numFmt numFmtId="166" formatCode="@"/>
    <numFmt numFmtId="167" formatCode="0.00"/>
  </numFmts>
  <fonts count="8">
    <font>
      <sz val="10"/>
      <color rgb="FF00000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name val="Arial"/>
      <family val="2"/>
      <charset val="1"/>
    </font>
    <font>
      <sz val="10"/>
      <color rgb="FF333333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L16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6.6875" defaultRowHeight="12.8" zeroHeight="false" outlineLevelRow="0" outlineLevelCol="0"/>
  <cols>
    <col collapsed="false" customWidth="true" hidden="false" outlineLevel="0" max="1" min="1" style="1" width="41.82"/>
    <col collapsed="false" customWidth="true" hidden="false" outlineLevel="0" max="12" min="2" style="1" width="18.05"/>
    <col collapsed="false" customWidth="false" hidden="false" outlineLevel="0" max="64" min="13" style="1" width="16.63"/>
    <col collapsed="false" customWidth="false" hidden="false" outlineLevel="0" max="1025" min="65" style="2" width="16.67"/>
  </cols>
  <sheetData>
    <row r="1" customFormat="false" ht="15.6" hidden="false" customHeight="true" outlineLevel="0" collapsed="false">
      <c r="A1" s="3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</row>
    <row r="2" customFormat="false" ht="15.6" hidden="false" customHeight="true" outlineLevel="0" collapsed="false">
      <c r="A2" s="5" t="s">
        <v>11</v>
      </c>
      <c r="B2" s="6" t="n">
        <v>825799.95</v>
      </c>
      <c r="C2" s="7" t="n">
        <v>269053.43</v>
      </c>
      <c r="D2" s="7" t="n">
        <v>218322.36</v>
      </c>
      <c r="E2" s="7" t="n">
        <v>183710.23</v>
      </c>
      <c r="F2" s="7" t="n">
        <v>78414.29</v>
      </c>
      <c r="G2" s="7" t="n">
        <v>75154.19</v>
      </c>
      <c r="H2" s="7" t="n">
        <v>34925.9</v>
      </c>
      <c r="I2" s="7" t="n">
        <v>81149.14</v>
      </c>
      <c r="J2" s="7" t="n">
        <v>24303.43</v>
      </c>
      <c r="K2" s="7" t="n">
        <v>26064.35</v>
      </c>
      <c r="L2" s="8" t="n">
        <f aca="false">SUM(B2:K2)</f>
        <v>1816897.27</v>
      </c>
    </row>
    <row r="3" customFormat="false" ht="15.6" hidden="false" customHeight="true" outlineLevel="0" collapsed="false">
      <c r="A3" s="5" t="s">
        <v>12</v>
      </c>
      <c r="B3" s="7" t="n">
        <v>63907</v>
      </c>
      <c r="C3" s="7" t="n">
        <v>44599</v>
      </c>
      <c r="D3" s="7" t="n">
        <v>14020</v>
      </c>
      <c r="E3" s="7" t="n">
        <v>21996</v>
      </c>
      <c r="F3" s="7" t="n">
        <v>32073</v>
      </c>
      <c r="G3" s="7" t="n">
        <v>4114</v>
      </c>
      <c r="H3" s="7" t="n">
        <v>2932</v>
      </c>
      <c r="I3" s="7" t="n">
        <v>5765</v>
      </c>
      <c r="J3" s="7" t="n">
        <v>0</v>
      </c>
      <c r="K3" s="7" t="n">
        <v>0</v>
      </c>
      <c r="L3" s="8" t="n">
        <f aca="false">SUM(B3:K3)</f>
        <v>189406</v>
      </c>
    </row>
    <row r="4" customFormat="false" ht="15.6" hidden="false" customHeight="true" outlineLevel="0" collapsed="false">
      <c r="A4" s="5" t="s">
        <v>13</v>
      </c>
      <c r="B4" s="7" t="n">
        <v>299317.76</v>
      </c>
      <c r="C4" s="7" t="n">
        <v>132561</v>
      </c>
      <c r="D4" s="7" t="n">
        <v>79738.2</v>
      </c>
      <c r="E4" s="7" t="n">
        <v>114495.49</v>
      </c>
      <c r="F4" s="7" t="n">
        <v>54357.28</v>
      </c>
      <c r="G4" s="7" t="n">
        <v>36994.63</v>
      </c>
      <c r="H4" s="7" t="n">
        <v>35524.76</v>
      </c>
      <c r="I4" s="7" t="n">
        <v>30012.76</v>
      </c>
      <c r="J4" s="7" t="n">
        <v>3683.41</v>
      </c>
      <c r="K4" s="7" t="n">
        <v>8286.16</v>
      </c>
      <c r="L4" s="8" t="n">
        <f aca="false">SUM(B4:K4)</f>
        <v>794971.45</v>
      </c>
    </row>
    <row r="5" customFormat="false" ht="15.6" hidden="false" customHeight="true" outlineLevel="0" collapsed="false">
      <c r="A5" s="5" t="s">
        <v>14</v>
      </c>
      <c r="B5" s="7"/>
      <c r="C5" s="7"/>
      <c r="D5" s="7"/>
      <c r="E5" s="7"/>
      <c r="F5" s="7"/>
      <c r="G5" s="7"/>
      <c r="H5" s="7"/>
      <c r="I5" s="9"/>
      <c r="J5" s="9"/>
      <c r="K5" s="9"/>
      <c r="L5" s="8"/>
    </row>
    <row r="6" customFormat="false" ht="15.6" hidden="false" customHeight="true" outlineLevel="0" collapsed="false">
      <c r="A6" s="5" t="s">
        <v>15</v>
      </c>
      <c r="B6" s="9" t="n">
        <v>3597.03</v>
      </c>
      <c r="C6" s="7"/>
      <c r="D6" s="7"/>
      <c r="E6" s="7"/>
      <c r="F6" s="7"/>
      <c r="G6" s="7"/>
      <c r="H6" s="7" t="n">
        <v>4884</v>
      </c>
      <c r="I6" s="7" t="n">
        <v>0</v>
      </c>
      <c r="J6" s="7" t="n">
        <v>0</v>
      </c>
      <c r="K6" s="7" t="n">
        <v>0</v>
      </c>
      <c r="L6" s="8" t="n">
        <f aca="false">SUM(B6:K6)</f>
        <v>8481.03</v>
      </c>
    </row>
    <row r="7" customFormat="false" ht="15.6" hidden="false" customHeight="true" outlineLevel="0" collapsed="false">
      <c r="A7" s="5" t="s">
        <v>16</v>
      </c>
      <c r="B7" s="7"/>
      <c r="C7" s="8" t="n">
        <v>374.67</v>
      </c>
      <c r="D7" s="7"/>
      <c r="E7" s="7" t="n">
        <v>10557.29</v>
      </c>
      <c r="F7" s="7" t="n">
        <v>1336.17</v>
      </c>
      <c r="G7" s="7" t="n">
        <v>546.81</v>
      </c>
      <c r="H7" s="7" t="n">
        <v>747.58</v>
      </c>
      <c r="I7" s="7"/>
      <c r="J7" s="7"/>
      <c r="K7" s="7"/>
      <c r="L7" s="8" t="n">
        <f aca="false">SUM(B7:K7)</f>
        <v>13562.52</v>
      </c>
    </row>
    <row r="8" customFormat="false" ht="15.6" hidden="false" customHeight="true" outlineLevel="0" collapsed="false">
      <c r="A8" s="5" t="s">
        <v>17</v>
      </c>
      <c r="B8" s="7" t="n">
        <v>286258.6</v>
      </c>
      <c r="C8" s="7" t="n">
        <v>98680.18</v>
      </c>
      <c r="D8" s="7" t="n">
        <v>28481.98</v>
      </c>
      <c r="E8" s="7" t="n">
        <v>72083.36</v>
      </c>
      <c r="F8" s="7" t="n">
        <v>40521.1</v>
      </c>
      <c r="G8" s="7" t="n">
        <v>17154.32</v>
      </c>
      <c r="H8" s="7" t="n">
        <v>12887.75</v>
      </c>
      <c r="I8" s="7" t="n">
        <v>34079.46</v>
      </c>
      <c r="J8" s="7" t="n">
        <v>11105.53</v>
      </c>
      <c r="K8" s="7" t="n">
        <v>9373.4</v>
      </c>
      <c r="L8" s="8" t="n">
        <f aca="false">SUM(B8:K8)</f>
        <v>610625.68</v>
      </c>
    </row>
    <row r="9" customFormat="false" ht="15.6" hidden="false" customHeight="true" outlineLevel="0" collapsed="false">
      <c r="A9" s="5" t="s">
        <v>18</v>
      </c>
      <c r="B9" s="7" t="n">
        <v>299781.09</v>
      </c>
      <c r="C9" s="7" t="n">
        <v>149106</v>
      </c>
      <c r="D9" s="7" t="n">
        <v>93111.71</v>
      </c>
      <c r="E9" s="7" t="n">
        <v>192062.89</v>
      </c>
      <c r="F9" s="7" t="n">
        <v>81594.47</v>
      </c>
      <c r="G9" s="7" t="n">
        <v>40416.29</v>
      </c>
      <c r="H9" s="7" t="n">
        <v>32942.06</v>
      </c>
      <c r="I9" s="7" t="n">
        <v>33418.26</v>
      </c>
      <c r="J9" s="7" t="n">
        <v>698.28</v>
      </c>
      <c r="K9" s="7" t="n">
        <v>6993.82</v>
      </c>
      <c r="L9" s="8" t="n">
        <f aca="false">SUM(B9:K9)</f>
        <v>930124.87</v>
      </c>
    </row>
    <row r="10" customFormat="false" ht="15.6" hidden="false" customHeight="true" outlineLevel="0" collapsed="false">
      <c r="A10" s="5" t="s">
        <v>19</v>
      </c>
      <c r="B10" s="7" t="n">
        <v>621866</v>
      </c>
      <c r="C10" s="7" t="n">
        <v>275880</v>
      </c>
      <c r="D10" s="9" t="n">
        <v>153780</v>
      </c>
      <c r="E10" s="7" t="n">
        <v>219855</v>
      </c>
      <c r="F10" s="7" t="n">
        <v>149534</v>
      </c>
      <c r="G10" s="7" t="n">
        <v>34141</v>
      </c>
      <c r="H10" s="7" t="n">
        <v>31065</v>
      </c>
      <c r="I10" s="9" t="n">
        <v>106390</v>
      </c>
      <c r="J10" s="9" t="n">
        <v>66086</v>
      </c>
      <c r="K10" s="7" t="n">
        <v>34044</v>
      </c>
      <c r="L10" s="8" t="n">
        <f aca="false">SUM(B10:K10)</f>
        <v>1692641</v>
      </c>
    </row>
    <row r="11" customFormat="false" ht="15.6" hidden="false" customHeight="true" outlineLevel="0" collapsed="false">
      <c r="A11" s="5" t="s">
        <v>20</v>
      </c>
      <c r="B11" s="7" t="n">
        <v>21883.05</v>
      </c>
      <c r="C11" s="7" t="n">
        <v>20294.27</v>
      </c>
      <c r="D11" s="7" t="n">
        <v>846.72</v>
      </c>
      <c r="E11" s="7" t="n">
        <v>50609.63</v>
      </c>
      <c r="F11" s="7" t="n">
        <v>18045.56</v>
      </c>
      <c r="G11" s="7" t="n">
        <v>3366.94</v>
      </c>
      <c r="H11" s="7" t="n">
        <v>7777.4</v>
      </c>
      <c r="I11" s="7" t="n">
        <v>0</v>
      </c>
      <c r="J11" s="7" t="n">
        <v>0</v>
      </c>
      <c r="K11" s="7" t="n">
        <v>0</v>
      </c>
      <c r="L11" s="8" t="n">
        <f aca="false">SUM(B11:K11)</f>
        <v>122823.57</v>
      </c>
    </row>
    <row r="12" customFormat="false" ht="15.6" hidden="false" customHeight="true" outlineLevel="0" collapsed="false">
      <c r="A12" s="5" t="s">
        <v>21</v>
      </c>
      <c r="B12" s="7" t="n">
        <v>99348.4</v>
      </c>
      <c r="C12" s="7" t="n">
        <v>83872.66</v>
      </c>
      <c r="D12" s="7" t="n">
        <v>13186.25</v>
      </c>
      <c r="E12" s="7" t="n">
        <v>44887.73</v>
      </c>
      <c r="F12" s="7" t="n">
        <v>2715.75</v>
      </c>
      <c r="G12" s="7" t="n">
        <v>5487.84</v>
      </c>
      <c r="H12" s="7" t="n">
        <v>2388.93</v>
      </c>
      <c r="I12" s="7" t="n">
        <v>0</v>
      </c>
      <c r="J12" s="7" t="n">
        <v>0</v>
      </c>
      <c r="K12" s="7" t="n">
        <v>0</v>
      </c>
      <c r="L12" s="8" t="n">
        <f aca="false">SUM(B12:K12)</f>
        <v>251887.56</v>
      </c>
    </row>
    <row r="13" customFormat="false" ht="15.6" hidden="false" customHeight="true" outlineLevel="0" collapsed="false">
      <c r="A13" s="5" t="s">
        <v>22</v>
      </c>
      <c r="B13" s="7"/>
      <c r="C13" s="7"/>
      <c r="D13" s="7"/>
      <c r="E13" s="9"/>
      <c r="F13" s="7"/>
      <c r="G13" s="7"/>
      <c r="H13" s="7"/>
      <c r="I13" s="7"/>
      <c r="J13" s="7"/>
      <c r="K13" s="7"/>
      <c r="L13" s="8"/>
    </row>
    <row r="14" customFormat="false" ht="15.6" hidden="false" customHeight="true" outlineLevel="0" collapsed="false">
      <c r="A14" s="5" t="s">
        <v>23</v>
      </c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customFormat="false" ht="15.6" hidden="false" customHeight="true" outlineLevel="0" collapsed="false">
      <c r="A15" s="5" t="s">
        <v>24</v>
      </c>
      <c r="B15" s="7" t="n">
        <v>109895.4</v>
      </c>
      <c r="C15" s="8" t="n">
        <v>68980.83</v>
      </c>
      <c r="D15" s="7" t="n">
        <v>7866.95</v>
      </c>
      <c r="E15" s="7" t="n">
        <v>120693.78</v>
      </c>
      <c r="F15" s="7" t="n">
        <v>82630.18</v>
      </c>
      <c r="G15" s="7" t="n">
        <v>9314.9</v>
      </c>
      <c r="H15" s="7" t="n">
        <v>7868.77</v>
      </c>
      <c r="I15" s="7" t="n">
        <v>15202.19</v>
      </c>
      <c r="J15" s="7" t="n">
        <v>0</v>
      </c>
      <c r="K15" s="7" t="n">
        <v>0</v>
      </c>
      <c r="L15" s="8" t="n">
        <f aca="false">SUM(B15:K15)</f>
        <v>422453</v>
      </c>
    </row>
    <row r="16" customFormat="false" ht="15.6" hidden="false" customHeight="true" outlineLevel="0" collapsed="false">
      <c r="A16" s="5" t="s">
        <v>25</v>
      </c>
      <c r="B16" s="7" t="n">
        <v>13389</v>
      </c>
      <c r="C16" s="7" t="n">
        <v>31017</v>
      </c>
      <c r="D16" s="7"/>
      <c r="E16" s="7"/>
      <c r="F16" s="7" t="n">
        <v>22342</v>
      </c>
      <c r="G16" s="7"/>
      <c r="H16" s="7"/>
      <c r="I16" s="7"/>
      <c r="J16" s="7"/>
      <c r="K16" s="7"/>
      <c r="L16" s="8" t="n">
        <f aca="false">SUM(B16:K16)</f>
        <v>66748</v>
      </c>
    </row>
    <row r="17" customFormat="false" ht="15.6" hidden="false" customHeight="true" outlineLevel="0" collapsed="false">
      <c r="A17" s="5" t="s">
        <v>26</v>
      </c>
      <c r="B17" s="7" t="n">
        <v>0</v>
      </c>
      <c r="C17" s="7" t="n">
        <v>14462.48</v>
      </c>
      <c r="D17" s="7" t="n">
        <v>0</v>
      </c>
      <c r="E17" s="7" t="n">
        <v>39347.81</v>
      </c>
      <c r="F17" s="7" t="n">
        <v>9650.57</v>
      </c>
      <c r="G17" s="7" t="n">
        <v>1656.19</v>
      </c>
      <c r="H17" s="7" t="n">
        <v>2158.52</v>
      </c>
      <c r="I17" s="7" t="n">
        <v>0</v>
      </c>
      <c r="J17" s="7" t="n">
        <v>0</v>
      </c>
      <c r="K17" s="7" t="n">
        <v>0</v>
      </c>
      <c r="L17" s="8" t="n">
        <f aca="false">SUM(B17:K17)</f>
        <v>67275.57</v>
      </c>
    </row>
    <row r="18" customFormat="false" ht="15.6" hidden="false" customHeight="true" outlineLevel="0" collapsed="false">
      <c r="A18" s="5" t="s">
        <v>27</v>
      </c>
      <c r="B18" s="7" t="n">
        <v>76746.98</v>
      </c>
      <c r="C18" s="7" t="n">
        <v>27685.66</v>
      </c>
      <c r="D18" s="7" t="n">
        <v>2167.94</v>
      </c>
      <c r="E18" s="7" t="n">
        <v>69797.17</v>
      </c>
      <c r="F18" s="7" t="n">
        <v>17734</v>
      </c>
      <c r="G18" s="7" t="n">
        <v>12407.98</v>
      </c>
      <c r="H18" s="7" t="n">
        <v>0</v>
      </c>
      <c r="I18" s="7" t="n">
        <v>3107.6</v>
      </c>
      <c r="J18" s="7" t="n">
        <v>0</v>
      </c>
      <c r="K18" s="7" t="n">
        <v>0</v>
      </c>
      <c r="L18" s="8" t="n">
        <f aca="false">SUM(B18:K18)</f>
        <v>209647.33</v>
      </c>
    </row>
    <row r="19" customFormat="false" ht="15.6" hidden="false" customHeight="true" outlineLevel="0" collapsed="false">
      <c r="A19" s="5" t="s">
        <v>28</v>
      </c>
      <c r="B19" s="7" t="n">
        <v>149394</v>
      </c>
      <c r="C19" s="7" t="n">
        <v>110274</v>
      </c>
      <c r="D19" s="7" t="n">
        <v>42956</v>
      </c>
      <c r="E19" s="7" t="n">
        <v>133380</v>
      </c>
      <c r="F19" s="7" t="n">
        <v>86712</v>
      </c>
      <c r="G19" s="7" t="n">
        <v>13779</v>
      </c>
      <c r="H19" s="7" t="n">
        <v>12478</v>
      </c>
      <c r="I19" s="9" t="n">
        <v>8405</v>
      </c>
      <c r="J19" s="9" t="n">
        <v>875</v>
      </c>
      <c r="K19" s="9" t="n">
        <v>1910</v>
      </c>
      <c r="L19" s="8" t="n">
        <f aca="false">SUM(B19:K19)</f>
        <v>560163</v>
      </c>
    </row>
    <row r="20" customFormat="false" ht="15.6" hidden="false" customHeight="true" outlineLevel="0" collapsed="false">
      <c r="A20" s="5" t="s">
        <v>29</v>
      </c>
      <c r="B20" s="7"/>
      <c r="C20" s="7"/>
      <c r="D20" s="9"/>
      <c r="E20" s="7"/>
      <c r="F20" s="7"/>
      <c r="G20" s="7"/>
      <c r="H20" s="7"/>
      <c r="I20" s="7"/>
      <c r="J20" s="7"/>
      <c r="K20" s="7"/>
      <c r="L20" s="8"/>
    </row>
    <row r="21" customFormat="false" ht="15.6" hidden="false" customHeight="true" outlineLevel="0" collapsed="false">
      <c r="A21" s="5" t="s">
        <v>30</v>
      </c>
      <c r="B21" s="7" t="n">
        <v>146066</v>
      </c>
      <c r="C21" s="7" t="n">
        <v>88835</v>
      </c>
      <c r="D21" s="7" t="n">
        <v>22046</v>
      </c>
      <c r="E21" s="7" t="n">
        <v>145595</v>
      </c>
      <c r="F21" s="7" t="n">
        <v>79350</v>
      </c>
      <c r="G21" s="7" t="n">
        <v>19606</v>
      </c>
      <c r="H21" s="7" t="n">
        <v>7341</v>
      </c>
      <c r="I21" s="7" t="n">
        <v>18136</v>
      </c>
      <c r="J21" s="7" t="n">
        <v>11515</v>
      </c>
      <c r="K21" s="7" t="n">
        <v>0</v>
      </c>
      <c r="L21" s="8" t="n">
        <f aca="false">SUM(B21:K21)</f>
        <v>538490</v>
      </c>
    </row>
    <row r="22" customFormat="false" ht="15.6" hidden="false" customHeight="true" outlineLevel="0" collapsed="false">
      <c r="A22" s="5" t="s">
        <v>31</v>
      </c>
      <c r="B22" s="7"/>
      <c r="C22" s="7" t="n">
        <v>408726</v>
      </c>
      <c r="D22" s="7"/>
      <c r="E22" s="10" t="n">
        <v>232124</v>
      </c>
      <c r="F22" s="7" t="n">
        <v>103701.99</v>
      </c>
      <c r="G22" s="7" t="n">
        <v>72952</v>
      </c>
      <c r="H22" s="7" t="n">
        <v>34975</v>
      </c>
      <c r="I22" s="7"/>
      <c r="J22" s="7" t="n">
        <v>26519</v>
      </c>
      <c r="K22" s="7" t="n">
        <v>62985.4</v>
      </c>
      <c r="L22" s="8" t="n">
        <f aca="false">SUM(B22:K22)</f>
        <v>941983.39</v>
      </c>
    </row>
    <row r="23" customFormat="false" ht="15.6" hidden="false" customHeight="true" outlineLevel="0" collapsed="false">
      <c r="A23" s="5" t="s">
        <v>32</v>
      </c>
      <c r="B23" s="7" t="n">
        <v>367433.7</v>
      </c>
      <c r="C23" s="7" t="n">
        <v>150327</v>
      </c>
      <c r="D23" s="7" t="n">
        <v>56993.15</v>
      </c>
      <c r="E23" s="7" t="n">
        <v>169018.63</v>
      </c>
      <c r="F23" s="7" t="n">
        <v>96066.88</v>
      </c>
      <c r="G23" s="7" t="n">
        <v>34427</v>
      </c>
      <c r="H23" s="7" t="n">
        <v>17919</v>
      </c>
      <c r="I23" s="7" t="n">
        <v>60672.06</v>
      </c>
      <c r="J23" s="7" t="n">
        <v>2138</v>
      </c>
      <c r="K23" s="7" t="n">
        <v>16259</v>
      </c>
      <c r="L23" s="8" t="n">
        <f aca="false">SUM(B23:K23)</f>
        <v>971254.42</v>
      </c>
    </row>
    <row r="24" customFormat="false" ht="15.6" hidden="false" customHeight="true" outlineLevel="0" collapsed="false">
      <c r="A24" s="5" t="s">
        <v>33</v>
      </c>
      <c r="B24" s="7" t="n">
        <v>32061.87</v>
      </c>
      <c r="C24" s="7" t="n">
        <v>40167.08</v>
      </c>
      <c r="D24" s="7" t="n">
        <v>2133.05</v>
      </c>
      <c r="E24" s="9" t="n">
        <v>33615.86</v>
      </c>
      <c r="F24" s="7" t="n">
        <v>35867.54</v>
      </c>
      <c r="G24" s="7" t="n">
        <v>5413.55</v>
      </c>
      <c r="H24" s="7" t="n">
        <v>3556.89</v>
      </c>
      <c r="I24" s="7" t="n">
        <v>0</v>
      </c>
      <c r="J24" s="7" t="n">
        <v>0</v>
      </c>
      <c r="K24" s="7" t="n">
        <v>0</v>
      </c>
      <c r="L24" s="8" t="n">
        <f aca="false">SUM(B24:K24)</f>
        <v>152815.84</v>
      </c>
    </row>
    <row r="25" customFormat="false" ht="15.6" hidden="false" customHeight="true" outlineLevel="0" collapsed="false">
      <c r="A25" s="5" t="s">
        <v>34</v>
      </c>
      <c r="B25" s="7" t="n">
        <v>1485830</v>
      </c>
      <c r="C25" s="7" t="n">
        <v>499611</v>
      </c>
      <c r="D25" s="7" t="n">
        <v>553643.73</v>
      </c>
      <c r="E25" s="7" t="n">
        <v>240241</v>
      </c>
      <c r="F25" s="7" t="n">
        <v>123135</v>
      </c>
      <c r="G25" s="7" t="n">
        <v>112203</v>
      </c>
      <c r="H25" s="7" t="n">
        <v>37500</v>
      </c>
      <c r="I25" s="9" t="n">
        <v>170234</v>
      </c>
      <c r="J25" s="9" t="n">
        <v>38551</v>
      </c>
      <c r="K25" s="7" t="n">
        <v>68145</v>
      </c>
      <c r="L25" s="8" t="n">
        <f aca="false">SUM(B25:K25)</f>
        <v>3329093.73</v>
      </c>
    </row>
    <row r="26" customFormat="false" ht="15.6" hidden="false" customHeight="true" outlineLevel="0" collapsed="false">
      <c r="A26" s="5" t="s">
        <v>35</v>
      </c>
      <c r="B26" s="7"/>
      <c r="C26" s="9"/>
      <c r="D26" s="7"/>
      <c r="E26" s="7"/>
      <c r="F26" s="7"/>
      <c r="G26" s="7"/>
      <c r="H26" s="7"/>
      <c r="I26" s="7"/>
      <c r="J26" s="7"/>
      <c r="K26" s="7"/>
      <c r="L26" s="8"/>
    </row>
    <row r="27" customFormat="false" ht="15.6" hidden="false" customHeight="true" outlineLevel="0" collapsed="false">
      <c r="A27" s="5" t="s">
        <v>36</v>
      </c>
      <c r="B27" s="7" t="n">
        <v>916148.28</v>
      </c>
      <c r="C27" s="7" t="n">
        <v>484395.97</v>
      </c>
      <c r="D27" s="7" t="n">
        <v>139221.73</v>
      </c>
      <c r="E27" s="7" t="n">
        <v>291987.77</v>
      </c>
      <c r="F27" s="7" t="n">
        <v>168216.07</v>
      </c>
      <c r="G27" s="7" t="n">
        <v>102940.42</v>
      </c>
      <c r="H27" s="7" t="n">
        <v>44405.6</v>
      </c>
      <c r="I27" s="7" t="n">
        <v>171290.4</v>
      </c>
      <c r="J27" s="7" t="n">
        <v>25740</v>
      </c>
      <c r="K27" s="7"/>
      <c r="L27" s="8" t="n">
        <f aca="false">SUM(B27:K27)</f>
        <v>2344346.24</v>
      </c>
    </row>
    <row r="28" customFormat="false" ht="15.6" hidden="false" customHeight="true" outlineLevel="0" collapsed="false">
      <c r="A28" s="5" t="s">
        <v>37</v>
      </c>
      <c r="B28" s="7" t="n">
        <v>92320.31</v>
      </c>
      <c r="C28" s="7" t="n">
        <v>36748.13</v>
      </c>
      <c r="D28" s="7" t="n">
        <v>14945.56</v>
      </c>
      <c r="E28" s="7" t="n">
        <v>110940.16</v>
      </c>
      <c r="F28" s="9" t="n">
        <v>40917.34</v>
      </c>
      <c r="G28" s="7" t="n">
        <v>8796.64</v>
      </c>
      <c r="H28" s="7" t="n">
        <v>11275.38</v>
      </c>
      <c r="I28" s="7" t="n">
        <v>34646.4</v>
      </c>
      <c r="J28" s="7" t="n">
        <v>0</v>
      </c>
      <c r="K28" s="7" t="n">
        <v>392.27</v>
      </c>
      <c r="L28" s="8" t="n">
        <f aca="false">SUM(B28:K28)</f>
        <v>350982.19</v>
      </c>
    </row>
    <row r="29" customFormat="false" ht="15.6" hidden="false" customHeight="true" outlineLevel="0" collapsed="false">
      <c r="A29" s="5" t="s">
        <v>38</v>
      </c>
      <c r="B29" s="7" t="n">
        <v>171980</v>
      </c>
      <c r="C29" s="7" t="n">
        <v>106488</v>
      </c>
      <c r="D29" s="10" t="n">
        <v>21174</v>
      </c>
      <c r="E29" s="8" t="n">
        <v>152232</v>
      </c>
      <c r="F29" s="7" t="n">
        <v>93554</v>
      </c>
      <c r="G29" s="7" t="n">
        <v>26629</v>
      </c>
      <c r="H29" s="7" t="n">
        <v>15328</v>
      </c>
      <c r="I29" s="7" t="n">
        <v>13365</v>
      </c>
      <c r="J29" s="7" t="n">
        <v>3924</v>
      </c>
      <c r="K29" s="7" t="n">
        <v>10268</v>
      </c>
      <c r="L29" s="8" t="n">
        <f aca="false">SUM(B29:K29)</f>
        <v>614942</v>
      </c>
    </row>
    <row r="30" customFormat="false" ht="15.6" hidden="false" customHeight="true" outlineLevel="0" collapsed="false">
      <c r="A30" s="5" t="s">
        <v>39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8"/>
    </row>
    <row r="31" customFormat="false" ht="15.6" hidden="false" customHeight="true" outlineLevel="0" collapsed="false">
      <c r="A31" s="5" t="s">
        <v>40</v>
      </c>
      <c r="B31" s="7"/>
      <c r="C31" s="7" t="n">
        <v>15101.08</v>
      </c>
      <c r="D31" s="8" t="n">
        <v>1094.59</v>
      </c>
      <c r="E31" s="7" t="n">
        <v>32716.68</v>
      </c>
      <c r="F31" s="7" t="n">
        <v>10973.35</v>
      </c>
      <c r="G31" s="7" t="n">
        <v>3080.29</v>
      </c>
      <c r="H31" s="7" t="n">
        <v>0</v>
      </c>
      <c r="I31" s="7"/>
      <c r="J31" s="7" t="n">
        <v>0</v>
      </c>
      <c r="K31" s="7" t="n">
        <v>0</v>
      </c>
      <c r="L31" s="8" t="n">
        <f aca="false">SUM(B31:K31)</f>
        <v>62965.99</v>
      </c>
    </row>
    <row r="32" customFormat="false" ht="15.6" hidden="false" customHeight="true" outlineLevel="0" collapsed="false">
      <c r="A32" s="5" t="s">
        <v>41</v>
      </c>
      <c r="B32" s="7" t="n">
        <v>214919</v>
      </c>
      <c r="C32" s="7" t="n">
        <v>94279</v>
      </c>
      <c r="D32" s="7" t="n">
        <v>29646.95</v>
      </c>
      <c r="E32" s="7" t="n">
        <v>153320</v>
      </c>
      <c r="F32" s="7" t="n">
        <v>94354</v>
      </c>
      <c r="G32" s="7" t="n">
        <v>29252.66</v>
      </c>
      <c r="H32" s="7" t="n">
        <v>26877</v>
      </c>
      <c r="I32" s="7" t="n">
        <v>10088</v>
      </c>
      <c r="J32" s="7" t="n">
        <v>0</v>
      </c>
      <c r="K32" s="9" t="n">
        <v>9485</v>
      </c>
      <c r="L32" s="8" t="n">
        <f aca="false">SUM(B32:K32)</f>
        <v>662221.61</v>
      </c>
    </row>
    <row r="33" customFormat="false" ht="15.6" hidden="false" customHeight="true" outlineLevel="0" collapsed="false">
      <c r="A33" s="5" t="s">
        <v>42</v>
      </c>
      <c r="B33" s="7"/>
      <c r="C33" s="7"/>
      <c r="D33" s="7"/>
      <c r="E33" s="7"/>
      <c r="F33" s="7"/>
      <c r="G33" s="7"/>
      <c r="H33" s="7"/>
      <c r="I33" s="7"/>
      <c r="J33" s="7"/>
      <c r="K33" s="9"/>
      <c r="L33" s="8"/>
    </row>
    <row r="34" customFormat="false" ht="15.6" hidden="false" customHeight="true" outlineLevel="0" collapsed="false">
      <c r="A34" s="5" t="s">
        <v>43</v>
      </c>
      <c r="B34" s="7" t="n">
        <v>0</v>
      </c>
      <c r="C34" s="8" t="n">
        <v>0</v>
      </c>
      <c r="D34" s="7" t="n">
        <v>0</v>
      </c>
      <c r="E34" s="7" t="n">
        <v>0</v>
      </c>
      <c r="F34" s="7" t="n">
        <v>0</v>
      </c>
      <c r="G34" s="7" t="n">
        <v>0</v>
      </c>
      <c r="H34" s="7" t="n">
        <v>0</v>
      </c>
      <c r="I34" s="7" t="n">
        <v>0</v>
      </c>
      <c r="J34" s="7" t="n">
        <v>0</v>
      </c>
      <c r="K34" s="7" t="n">
        <v>0</v>
      </c>
      <c r="L34" s="8" t="n">
        <f aca="false">SUM(B34:K34)</f>
        <v>0</v>
      </c>
    </row>
    <row r="35" customFormat="false" ht="15.6" hidden="false" customHeight="true" outlineLevel="0" collapsed="false">
      <c r="A35" s="5" t="s">
        <v>44</v>
      </c>
      <c r="B35" s="7"/>
      <c r="C35" s="7" t="n">
        <v>16062.15</v>
      </c>
      <c r="D35" s="7" t="n">
        <v>7736.4</v>
      </c>
      <c r="E35" s="7" t="n">
        <v>61460.81</v>
      </c>
      <c r="F35" s="7" t="n">
        <v>10291.38</v>
      </c>
      <c r="G35" s="7" t="n">
        <v>7226.78</v>
      </c>
      <c r="H35" s="7" t="n">
        <v>12243.41</v>
      </c>
      <c r="I35" s="11" t="n">
        <v>1938.99</v>
      </c>
      <c r="J35" s="11" t="n">
        <v>1594.08</v>
      </c>
      <c r="K35" s="7" t="n">
        <v>0</v>
      </c>
      <c r="L35" s="8" t="n">
        <f aca="false">SUM(B35:K35)</f>
        <v>118554</v>
      </c>
    </row>
    <row r="36" customFormat="false" ht="15.6" hidden="false" customHeight="true" outlineLevel="0" collapsed="false">
      <c r="A36" s="5" t="s">
        <v>45</v>
      </c>
      <c r="B36" s="7" t="n">
        <v>328720.47</v>
      </c>
      <c r="C36" s="7" t="n">
        <v>130115.4</v>
      </c>
      <c r="D36" s="7" t="n">
        <v>70996.24</v>
      </c>
      <c r="E36" s="7" t="n">
        <v>85379.98</v>
      </c>
      <c r="F36" s="7" t="n">
        <v>22743.6</v>
      </c>
      <c r="G36" s="7" t="n">
        <v>2119.25</v>
      </c>
      <c r="H36" s="7" t="n">
        <v>11831.52</v>
      </c>
      <c r="I36" s="7" t="n">
        <v>26366.4</v>
      </c>
      <c r="J36" s="7" t="n">
        <v>11137.2</v>
      </c>
      <c r="K36" s="7" t="n">
        <v>13405.82</v>
      </c>
      <c r="L36" s="8" t="n">
        <f aca="false">SUM(B36:K36)</f>
        <v>702815.88</v>
      </c>
    </row>
    <row r="37" customFormat="false" ht="15.6" hidden="false" customHeight="true" outlineLevel="0" collapsed="false">
      <c r="A37" s="5" t="s">
        <v>46</v>
      </c>
      <c r="B37" s="7" t="n">
        <v>534.72</v>
      </c>
      <c r="C37" s="7" t="n">
        <v>4166.97</v>
      </c>
      <c r="D37" s="7" t="n">
        <v>2344.08</v>
      </c>
      <c r="E37" s="7" t="n">
        <v>35200.99</v>
      </c>
      <c r="F37" s="7" t="n">
        <v>21843.8</v>
      </c>
      <c r="G37" s="7" t="n">
        <v>2652.72</v>
      </c>
      <c r="H37" s="7" t="n">
        <v>886.51</v>
      </c>
      <c r="I37" s="7" t="n">
        <v>0</v>
      </c>
      <c r="J37" s="7" t="n">
        <v>0</v>
      </c>
      <c r="K37" s="7" t="n">
        <v>0</v>
      </c>
      <c r="L37" s="8" t="n">
        <f aca="false">SUM(B37:K37)</f>
        <v>67629.79</v>
      </c>
    </row>
    <row r="38" customFormat="false" ht="15.6" hidden="false" customHeight="true" outlineLevel="0" collapsed="false">
      <c r="A38" s="5" t="s">
        <v>47</v>
      </c>
      <c r="B38" s="7" t="n">
        <v>52626</v>
      </c>
      <c r="C38" s="7" t="n">
        <v>26203.07</v>
      </c>
      <c r="D38" s="7" t="n">
        <v>2081.35</v>
      </c>
      <c r="E38" s="7" t="n">
        <v>16097.77</v>
      </c>
      <c r="F38" s="7" t="n">
        <v>16514.71</v>
      </c>
      <c r="G38" s="7" t="n">
        <v>3951.19</v>
      </c>
      <c r="H38" s="7" t="n">
        <v>11071.2</v>
      </c>
      <c r="I38" s="7" t="n">
        <v>9685.2</v>
      </c>
      <c r="J38" s="7" t="n">
        <v>17118.64</v>
      </c>
      <c r="K38" s="7" t="n">
        <v>380.09</v>
      </c>
      <c r="L38" s="8" t="n">
        <f aca="false">SUM(B38:K38)</f>
        <v>155729.22</v>
      </c>
    </row>
    <row r="39" customFormat="false" ht="15.6" hidden="false" customHeight="true" outlineLevel="0" collapsed="false">
      <c r="A39" s="5" t="s">
        <v>48</v>
      </c>
      <c r="B39" s="7"/>
      <c r="C39" s="7"/>
      <c r="D39" s="7"/>
      <c r="E39" s="7"/>
      <c r="F39" s="7"/>
      <c r="G39" s="7"/>
      <c r="H39" s="7"/>
      <c r="I39" s="7"/>
      <c r="J39" s="7"/>
      <c r="K39" s="11"/>
      <c r="L39" s="8"/>
    </row>
    <row r="40" customFormat="false" ht="15.6" hidden="false" customHeight="true" outlineLevel="0" collapsed="false">
      <c r="A40" s="5" t="s">
        <v>49</v>
      </c>
      <c r="B40" s="7" t="n">
        <v>108381.98</v>
      </c>
      <c r="C40" s="7" t="n">
        <v>70533.09</v>
      </c>
      <c r="D40" s="7" t="n">
        <v>30145.58</v>
      </c>
      <c r="E40" s="7" t="n">
        <v>106825.91</v>
      </c>
      <c r="F40" s="7" t="n">
        <v>44527.39</v>
      </c>
      <c r="G40" s="7" t="n">
        <v>13570.24</v>
      </c>
      <c r="H40" s="7" t="n">
        <v>9504.94</v>
      </c>
      <c r="I40" s="7" t="n">
        <v>0</v>
      </c>
      <c r="J40" s="7" t="n">
        <v>0</v>
      </c>
      <c r="K40" s="7" t="n">
        <v>0</v>
      </c>
      <c r="L40" s="8" t="n">
        <f aca="false">SUM(B40:K40)</f>
        <v>383489.13</v>
      </c>
    </row>
    <row r="41" customFormat="false" ht="15.6" hidden="false" customHeight="true" outlineLevel="0" collapsed="false">
      <c r="A41" s="5" t="s">
        <v>50</v>
      </c>
      <c r="B41" s="7" t="n">
        <v>481644.52</v>
      </c>
      <c r="C41" s="7" t="n">
        <v>245190.94</v>
      </c>
      <c r="D41" s="7" t="n">
        <v>68255.15</v>
      </c>
      <c r="E41" s="7" t="n">
        <v>151413.63</v>
      </c>
      <c r="F41" s="7" t="n">
        <v>90706.9</v>
      </c>
      <c r="G41" s="7" t="n">
        <v>50693.32</v>
      </c>
      <c r="H41" s="6" t="n">
        <v>11454.67</v>
      </c>
      <c r="I41" s="7" t="n">
        <v>71186.4</v>
      </c>
      <c r="J41" s="7" t="n">
        <v>9033.05</v>
      </c>
      <c r="K41" s="7" t="n">
        <v>9167.07</v>
      </c>
      <c r="L41" s="8" t="n">
        <f aca="false">SUM(B41:K41)</f>
        <v>1188745.65</v>
      </c>
    </row>
    <row r="42" customFormat="false" ht="15.6" hidden="false" customHeight="true" outlineLevel="0" collapsed="false">
      <c r="A42" s="5" t="s">
        <v>51</v>
      </c>
      <c r="B42" s="9" t="n">
        <v>608867.73</v>
      </c>
      <c r="C42" s="7" t="n">
        <v>309081.43</v>
      </c>
      <c r="D42" s="7" t="n">
        <v>160745.64</v>
      </c>
      <c r="E42" s="7" t="n">
        <v>255565</v>
      </c>
      <c r="F42" s="7" t="n">
        <v>126704</v>
      </c>
      <c r="G42" s="7" t="n">
        <v>65311.92</v>
      </c>
      <c r="H42" s="7" t="n">
        <v>49851.67</v>
      </c>
      <c r="I42" s="7" t="n">
        <v>72970.8</v>
      </c>
      <c r="J42" s="7" t="n">
        <v>27432</v>
      </c>
      <c r="K42" s="7" t="n">
        <v>62763.95</v>
      </c>
      <c r="L42" s="8" t="n">
        <f aca="false">SUM(B42:K42)</f>
        <v>1739294.14</v>
      </c>
    </row>
    <row r="43" customFormat="false" ht="15.6" hidden="false" customHeight="true" outlineLevel="0" collapsed="false">
      <c r="A43" s="5" t="s">
        <v>52</v>
      </c>
      <c r="B43" s="7" t="n">
        <v>314880.1</v>
      </c>
      <c r="C43" s="7" t="n">
        <v>217767.72</v>
      </c>
      <c r="D43" s="7" t="n">
        <v>147722.04</v>
      </c>
      <c r="E43" s="7" t="n">
        <v>149367.38</v>
      </c>
      <c r="F43" s="7" t="n">
        <v>110066.04</v>
      </c>
      <c r="G43" s="7" t="n">
        <v>60823.79</v>
      </c>
      <c r="H43" s="7" t="n">
        <v>44879.04</v>
      </c>
      <c r="I43" s="7" t="n">
        <v>111068.4</v>
      </c>
      <c r="J43" s="7" t="n">
        <v>21242.4</v>
      </c>
      <c r="K43" s="7" t="n">
        <v>3903.13</v>
      </c>
      <c r="L43" s="8" t="n">
        <f aca="false">SUM(B43:K43)</f>
        <v>1181720.04</v>
      </c>
    </row>
    <row r="44" customFormat="false" ht="15.6" hidden="false" customHeight="true" outlineLevel="0" collapsed="false">
      <c r="A44" s="5" t="s">
        <v>53</v>
      </c>
      <c r="B44" s="7"/>
      <c r="C44" s="7"/>
      <c r="D44" s="7"/>
      <c r="E44" s="7"/>
      <c r="F44" s="7"/>
      <c r="G44" s="9"/>
      <c r="H44" s="9"/>
      <c r="I44" s="7"/>
      <c r="J44" s="7"/>
      <c r="K44" s="7"/>
      <c r="L44" s="8"/>
    </row>
    <row r="45" customFormat="false" ht="15.6" hidden="false" customHeight="true" outlineLevel="0" collapsed="false">
      <c r="A45" s="5" t="s">
        <v>54</v>
      </c>
      <c r="B45" s="9" t="n">
        <v>36039.31</v>
      </c>
      <c r="C45" s="7" t="n">
        <v>57543.65</v>
      </c>
      <c r="D45" s="7" t="n">
        <v>5920.54</v>
      </c>
      <c r="E45" s="7" t="n">
        <v>95590.17</v>
      </c>
      <c r="F45" s="7" t="n">
        <v>44420.43</v>
      </c>
      <c r="G45" s="7" t="n">
        <v>10858.14</v>
      </c>
      <c r="H45" s="7" t="n">
        <v>10354.85</v>
      </c>
      <c r="I45" s="7" t="n">
        <v>3070.11</v>
      </c>
      <c r="J45" s="7" t="n">
        <v>0</v>
      </c>
      <c r="K45" s="7" t="n">
        <v>0</v>
      </c>
      <c r="L45" s="8" t="n">
        <f aca="false">SUM(B45:K45)</f>
        <v>263797.2</v>
      </c>
    </row>
    <row r="46" customFormat="false" ht="15.6" hidden="false" customHeight="true" outlineLevel="0" collapsed="false">
      <c r="A46" s="5" t="s">
        <v>55</v>
      </c>
      <c r="B46" s="7" t="n">
        <v>1304736</v>
      </c>
      <c r="C46" s="7" t="n">
        <v>455806</v>
      </c>
      <c r="D46" s="7" t="n">
        <v>366863</v>
      </c>
      <c r="E46" s="7" t="n">
        <v>305275</v>
      </c>
      <c r="F46" s="7" t="n">
        <v>179814</v>
      </c>
      <c r="G46" s="7" t="n">
        <v>102680</v>
      </c>
      <c r="H46" s="7" t="n">
        <v>49763</v>
      </c>
      <c r="I46" s="9" t="n">
        <v>181615</v>
      </c>
      <c r="J46" s="9" t="n">
        <v>65702</v>
      </c>
      <c r="K46" s="9" t="n">
        <v>24622</v>
      </c>
      <c r="L46" s="8" t="n">
        <f aca="false">SUM(B46:K46)</f>
        <v>3036876</v>
      </c>
    </row>
    <row r="47" customFormat="false" ht="15.6" hidden="false" customHeight="true" outlineLevel="0" collapsed="false">
      <c r="A47" s="5" t="s">
        <v>56</v>
      </c>
      <c r="B47" s="7" t="n">
        <v>176395.75</v>
      </c>
      <c r="C47" s="7" t="n">
        <v>78878.92</v>
      </c>
      <c r="D47" s="7" t="n">
        <v>26973.19</v>
      </c>
      <c r="E47" s="7" t="n">
        <v>78668.66</v>
      </c>
      <c r="F47" s="7" t="n">
        <v>50844.83</v>
      </c>
      <c r="G47" s="7" t="n">
        <v>15987.22</v>
      </c>
      <c r="H47" s="7" t="n">
        <v>4408.4</v>
      </c>
      <c r="I47" s="7" t="n">
        <v>8999.68</v>
      </c>
      <c r="J47" s="7" t="n">
        <v>0</v>
      </c>
      <c r="K47" s="7" t="n">
        <v>0</v>
      </c>
      <c r="L47" s="8" t="n">
        <f aca="false">SUM(B47:K47)</f>
        <v>441156.65</v>
      </c>
    </row>
    <row r="48" customFormat="false" ht="15.6" hidden="false" customHeight="true" outlineLevel="0" collapsed="false">
      <c r="A48" s="5" t="s">
        <v>57</v>
      </c>
      <c r="B48" s="7" t="n">
        <v>31869.79</v>
      </c>
      <c r="C48" s="7" t="n">
        <v>149860.69</v>
      </c>
      <c r="D48" s="7" t="n">
        <v>90835.53</v>
      </c>
      <c r="E48" s="7" t="n">
        <v>152111.91</v>
      </c>
      <c r="F48" s="7" t="n">
        <v>85561.49</v>
      </c>
      <c r="G48" s="7" t="n">
        <v>42681.92</v>
      </c>
      <c r="H48" s="7" t="n">
        <v>31869.79</v>
      </c>
      <c r="I48" s="7" t="n">
        <v>56975.81</v>
      </c>
      <c r="J48" s="7" t="n">
        <v>0</v>
      </c>
      <c r="K48" s="7" t="n">
        <v>432</v>
      </c>
      <c r="L48" s="8" t="n">
        <f aca="false">SUM(B48:K48)</f>
        <v>642198.93</v>
      </c>
    </row>
    <row r="49" customFormat="false" ht="15.6" hidden="false" customHeight="true" outlineLevel="0" collapsed="false">
      <c r="A49" s="5" t="s">
        <v>58</v>
      </c>
      <c r="B49" s="7" t="n">
        <v>276654</v>
      </c>
      <c r="C49" s="7" t="n">
        <v>203234.42</v>
      </c>
      <c r="D49" s="7" t="n">
        <v>92903.7</v>
      </c>
      <c r="E49" s="7" t="n">
        <v>241504.17</v>
      </c>
      <c r="F49" s="7" t="n">
        <v>102212.77</v>
      </c>
      <c r="G49" s="7" t="n">
        <v>76195</v>
      </c>
      <c r="H49" s="7" t="n">
        <v>72198</v>
      </c>
      <c r="I49" s="7" t="n">
        <v>184938</v>
      </c>
      <c r="J49" s="7" t="n">
        <v>6974.4</v>
      </c>
      <c r="K49" s="10" t="n">
        <v>640</v>
      </c>
      <c r="L49" s="8" t="n">
        <f aca="false">SUM(B49:K49)</f>
        <v>1257454.46</v>
      </c>
    </row>
    <row r="50" customFormat="false" ht="15.6" hidden="false" customHeight="true" outlineLevel="0" collapsed="false">
      <c r="A50" s="5" t="s">
        <v>59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8"/>
    </row>
    <row r="51" customFormat="false" ht="15.6" hidden="false" customHeight="true" outlineLevel="0" collapsed="false">
      <c r="A51" s="5" t="s">
        <v>60</v>
      </c>
      <c r="B51" s="7" t="n">
        <v>930811.6</v>
      </c>
      <c r="C51" s="7" t="n">
        <v>398808.8</v>
      </c>
      <c r="D51" s="7" t="n">
        <v>287271.45</v>
      </c>
      <c r="E51" s="7" t="n">
        <v>267624.64</v>
      </c>
      <c r="F51" s="7" t="n">
        <v>148398.68</v>
      </c>
      <c r="G51" s="7" t="n">
        <v>107361.7</v>
      </c>
      <c r="H51" s="7" t="n">
        <v>42855.67</v>
      </c>
      <c r="I51" s="7" t="n">
        <v>157832.4</v>
      </c>
      <c r="J51" s="7" t="n">
        <v>38822.4</v>
      </c>
      <c r="K51" s="7" t="n">
        <v>45184.7</v>
      </c>
      <c r="L51" s="8" t="n">
        <f aca="false">SUM(B51:K51)</f>
        <v>2424972.04</v>
      </c>
    </row>
    <row r="52" customFormat="false" ht="15.6" hidden="false" customHeight="true" outlineLevel="0" collapsed="false">
      <c r="A52" s="5" t="s">
        <v>61</v>
      </c>
      <c r="B52" s="7" t="n">
        <v>249601.89</v>
      </c>
      <c r="C52" s="7" t="n">
        <v>106928.53</v>
      </c>
      <c r="D52" s="7" t="n">
        <v>32529.89</v>
      </c>
      <c r="E52" s="7" t="n">
        <v>160483.31</v>
      </c>
      <c r="F52" s="7" t="n">
        <v>89541.83</v>
      </c>
      <c r="G52" s="7" t="n">
        <v>25373.35</v>
      </c>
      <c r="H52" s="7" t="n">
        <v>12712.88</v>
      </c>
      <c r="I52" s="8" t="n">
        <v>20613.49</v>
      </c>
      <c r="J52" s="8" t="n">
        <v>0</v>
      </c>
      <c r="K52" s="7" t="n">
        <v>412.57</v>
      </c>
      <c r="L52" s="8" t="n">
        <f aca="false">SUM(B52:K52)</f>
        <v>698197.74</v>
      </c>
    </row>
    <row r="53" customFormat="false" ht="15.6" hidden="false" customHeight="true" outlineLevel="0" collapsed="false">
      <c r="A53" s="5" t="s">
        <v>62</v>
      </c>
      <c r="B53" s="7" t="n">
        <v>0</v>
      </c>
      <c r="C53" s="7" t="n">
        <v>1783</v>
      </c>
      <c r="D53" s="7" t="n">
        <v>0</v>
      </c>
      <c r="E53" s="7" t="n">
        <v>0</v>
      </c>
      <c r="F53" s="7" t="n">
        <v>2585</v>
      </c>
      <c r="G53" s="7" t="n">
        <v>1408</v>
      </c>
      <c r="H53" s="7" t="n">
        <v>237</v>
      </c>
      <c r="I53" s="8" t="n">
        <v>0</v>
      </c>
      <c r="J53" s="8" t="n">
        <v>0</v>
      </c>
      <c r="K53" s="7" t="n">
        <v>0</v>
      </c>
      <c r="L53" s="8" t="n">
        <f aca="false">SUM(B53:K53)</f>
        <v>6013</v>
      </c>
    </row>
    <row r="54" customFormat="false" ht="15.6" hidden="false" customHeight="true" outlineLevel="0" collapsed="false">
      <c r="A54" s="5" t="s">
        <v>63</v>
      </c>
      <c r="B54" s="7" t="n">
        <v>64196.74</v>
      </c>
      <c r="C54" s="7" t="n">
        <v>0</v>
      </c>
      <c r="D54" s="7" t="n">
        <v>0</v>
      </c>
      <c r="E54" s="7" t="n">
        <v>257.4</v>
      </c>
      <c r="F54" s="7" t="n">
        <v>9412.8</v>
      </c>
      <c r="G54" s="9" t="n">
        <v>0</v>
      </c>
      <c r="H54" s="9" t="n">
        <v>0</v>
      </c>
      <c r="I54" s="7" t="n">
        <v>0</v>
      </c>
      <c r="J54" s="7" t="n">
        <v>0</v>
      </c>
      <c r="K54" s="7" t="n">
        <v>0</v>
      </c>
      <c r="L54" s="8" t="n">
        <f aca="false">SUM(B54:K54)</f>
        <v>73866.94</v>
      </c>
    </row>
    <row r="55" customFormat="false" ht="15.6" hidden="false" customHeight="true" outlineLevel="0" collapsed="false">
      <c r="A55" s="5" t="s">
        <v>64</v>
      </c>
      <c r="B55" s="7" t="n">
        <v>33925.83</v>
      </c>
      <c r="C55" s="7" t="n">
        <v>26912.26</v>
      </c>
      <c r="D55" s="7" t="n">
        <v>0</v>
      </c>
      <c r="E55" s="7" t="n">
        <v>27576.07</v>
      </c>
      <c r="F55" s="7" t="n">
        <v>19117.49</v>
      </c>
      <c r="G55" s="7" t="n">
        <v>10421.58</v>
      </c>
      <c r="H55" s="7" t="n">
        <v>1010.03</v>
      </c>
      <c r="I55" s="7" t="n">
        <v>0</v>
      </c>
      <c r="J55" s="7" t="n">
        <v>0</v>
      </c>
      <c r="K55" s="7" t="n">
        <v>0</v>
      </c>
      <c r="L55" s="8" t="n">
        <f aca="false">SUM(B55:K55)</f>
        <v>118963.26</v>
      </c>
    </row>
    <row r="56" customFormat="false" ht="15.6" hidden="false" customHeight="true" outlineLevel="0" collapsed="false">
      <c r="A56" s="5" t="s">
        <v>65</v>
      </c>
      <c r="B56" s="7" t="n">
        <v>61471</v>
      </c>
      <c r="C56" s="7" t="n">
        <v>2024</v>
      </c>
      <c r="D56" s="7" t="n">
        <v>0</v>
      </c>
      <c r="E56" s="7" t="n">
        <v>0</v>
      </c>
      <c r="F56" s="7" t="n">
        <v>558</v>
      </c>
      <c r="G56" s="7" t="n">
        <v>0</v>
      </c>
      <c r="H56" s="7" t="n">
        <v>288</v>
      </c>
      <c r="I56" s="7" t="n">
        <v>0</v>
      </c>
      <c r="J56" s="7" t="n">
        <v>0</v>
      </c>
      <c r="K56" s="7" t="n">
        <v>0</v>
      </c>
      <c r="L56" s="8" t="n">
        <f aca="false">SUM(B56:K56)</f>
        <v>64341</v>
      </c>
    </row>
    <row r="57" customFormat="false" ht="15.6" hidden="false" customHeight="true" outlineLevel="0" collapsed="false">
      <c r="A57" s="5" t="s">
        <v>66</v>
      </c>
      <c r="B57" s="9" t="n">
        <v>219037.66</v>
      </c>
      <c r="C57" s="7" t="n">
        <v>97723.11</v>
      </c>
      <c r="D57" s="7" t="n">
        <v>35476.21</v>
      </c>
      <c r="E57" s="7" t="n">
        <v>58656.13</v>
      </c>
      <c r="F57" s="7" t="n">
        <v>41119.39</v>
      </c>
      <c r="G57" s="7" t="n">
        <v>19083.58</v>
      </c>
      <c r="H57" s="7" t="n">
        <v>6958.94</v>
      </c>
      <c r="I57" s="7" t="n">
        <v>3070.11</v>
      </c>
      <c r="J57" s="7" t="n">
        <v>0</v>
      </c>
      <c r="K57" s="7" t="n">
        <v>377.05</v>
      </c>
      <c r="L57" s="8" t="n">
        <f aca="false">SUM(B57:K57)</f>
        <v>481502.18</v>
      </c>
    </row>
    <row r="58" customFormat="false" ht="15.6" hidden="false" customHeight="true" outlineLevel="0" collapsed="false">
      <c r="A58" s="5" t="s">
        <v>67</v>
      </c>
      <c r="B58" s="9" t="n">
        <v>1096</v>
      </c>
      <c r="C58" s="7" t="n">
        <v>0</v>
      </c>
      <c r="D58" s="7" t="n">
        <v>0</v>
      </c>
      <c r="E58" s="7" t="n">
        <v>3832.61</v>
      </c>
      <c r="F58" s="7" t="n">
        <v>786.36</v>
      </c>
      <c r="G58" s="7" t="n">
        <v>830.72</v>
      </c>
      <c r="H58" s="7" t="n">
        <v>1586.66</v>
      </c>
      <c r="I58" s="7" t="n">
        <v>0</v>
      </c>
      <c r="J58" s="7" t="n">
        <v>0</v>
      </c>
      <c r="K58" s="7" t="n">
        <v>0</v>
      </c>
      <c r="L58" s="8" t="n">
        <f aca="false">SUM(B58:K58)</f>
        <v>8132.35</v>
      </c>
    </row>
    <row r="59" customFormat="false" ht="15.6" hidden="false" customHeight="true" outlineLevel="0" collapsed="false">
      <c r="A59" s="5" t="s">
        <v>68</v>
      </c>
      <c r="B59" s="7" t="n">
        <v>78337</v>
      </c>
      <c r="C59" s="7" t="n">
        <v>35789.72</v>
      </c>
      <c r="D59" s="7" t="n">
        <v>8098.58</v>
      </c>
      <c r="E59" s="7" t="n">
        <v>7836.91</v>
      </c>
      <c r="F59" s="7" t="n">
        <v>0</v>
      </c>
      <c r="G59" s="7" t="n">
        <v>1901.44</v>
      </c>
      <c r="H59" s="7" t="n">
        <v>5396.71</v>
      </c>
      <c r="I59" s="7" t="n">
        <v>2753.02</v>
      </c>
      <c r="J59" s="7" t="n">
        <v>0</v>
      </c>
      <c r="K59" s="7" t="n">
        <v>0</v>
      </c>
      <c r="L59" s="8" t="n">
        <f aca="false">SUM(B59:K59)</f>
        <v>140113.38</v>
      </c>
    </row>
    <row r="60" customFormat="false" ht="15.6" hidden="false" customHeight="true" outlineLevel="0" collapsed="false">
      <c r="A60" s="5" t="s">
        <v>69</v>
      </c>
      <c r="B60" s="7" t="n">
        <v>7814.63</v>
      </c>
      <c r="C60" s="7" t="n">
        <v>5622.14</v>
      </c>
      <c r="D60" s="7"/>
      <c r="E60" s="7" t="n">
        <v>6633.04</v>
      </c>
      <c r="F60" s="7" t="n">
        <v>2007.07</v>
      </c>
      <c r="G60" s="7" t="n">
        <v>864.9</v>
      </c>
      <c r="H60" s="7" t="n">
        <v>825.97</v>
      </c>
      <c r="I60" s="7" t="n">
        <v>0</v>
      </c>
      <c r="J60" s="7" t="n">
        <v>0</v>
      </c>
      <c r="K60" s="7" t="n">
        <v>0</v>
      </c>
      <c r="L60" s="8" t="n">
        <f aca="false">SUM(B60:K60)</f>
        <v>23767.75</v>
      </c>
    </row>
    <row r="61" customFormat="false" ht="15.6" hidden="false" customHeight="true" outlineLevel="0" collapsed="false">
      <c r="A61" s="5" t="s">
        <v>70</v>
      </c>
      <c r="B61" s="7" t="n">
        <v>370000</v>
      </c>
      <c r="C61" s="7" t="n">
        <v>76000</v>
      </c>
      <c r="D61" s="7" t="n">
        <v>93000</v>
      </c>
      <c r="E61" s="7" t="n">
        <v>73000</v>
      </c>
      <c r="F61" s="7" t="n">
        <v>22000</v>
      </c>
      <c r="G61" s="7" t="n">
        <v>17000</v>
      </c>
      <c r="H61" s="7" t="n">
        <v>11000</v>
      </c>
      <c r="I61" s="7" t="n">
        <v>29000</v>
      </c>
      <c r="J61" s="7" t="n">
        <v>25000</v>
      </c>
      <c r="K61" s="7" t="n">
        <v>27000</v>
      </c>
      <c r="L61" s="8" t="n">
        <f aca="false">SUM(B61:K61)</f>
        <v>743000</v>
      </c>
    </row>
    <row r="62" customFormat="false" ht="15.6" hidden="false" customHeight="true" outlineLevel="0" collapsed="false">
      <c r="A62" s="5" t="s">
        <v>71</v>
      </c>
      <c r="B62" s="7" t="n">
        <v>369992.79</v>
      </c>
      <c r="C62" s="7" t="n">
        <v>148142.64</v>
      </c>
      <c r="D62" s="7" t="n">
        <v>20194.27</v>
      </c>
      <c r="E62" s="7" t="n">
        <v>107112.76</v>
      </c>
      <c r="F62" s="7" t="n">
        <v>92454.84</v>
      </c>
      <c r="G62" s="7" t="n">
        <v>48254.49</v>
      </c>
      <c r="H62" s="7" t="n">
        <v>20189.22</v>
      </c>
      <c r="I62" s="7" t="n">
        <v>27795.6</v>
      </c>
      <c r="J62" s="7" t="n">
        <v>1987.2</v>
      </c>
      <c r="K62" s="7" t="n">
        <v>12746.7</v>
      </c>
      <c r="L62" s="8" t="n">
        <f aca="false">SUM(B62:K62)</f>
        <v>848870.51</v>
      </c>
    </row>
    <row r="63" customFormat="false" ht="15.6" hidden="false" customHeight="true" outlineLevel="0" collapsed="false">
      <c r="A63" s="5" t="s">
        <v>72</v>
      </c>
      <c r="B63" s="7" t="n">
        <v>37481.03</v>
      </c>
      <c r="C63" s="7" t="n">
        <v>12652.79</v>
      </c>
      <c r="D63" s="7" t="n">
        <v>3020.17</v>
      </c>
      <c r="E63" s="7" t="n">
        <v>25670.82</v>
      </c>
      <c r="F63" s="7" t="n">
        <v>4739.88</v>
      </c>
      <c r="G63" s="7" t="n">
        <v>7102.98</v>
      </c>
      <c r="H63" s="7" t="n">
        <v>1178.84</v>
      </c>
      <c r="I63" s="7" t="n">
        <v>21087.6</v>
      </c>
      <c r="J63" s="7" t="n">
        <v>0</v>
      </c>
      <c r="K63" s="7" t="n">
        <v>0</v>
      </c>
      <c r="L63" s="8" t="n">
        <f aca="false">SUM(B63:K63)</f>
        <v>112934.11</v>
      </c>
    </row>
    <row r="64" customFormat="false" ht="15.6" hidden="false" customHeight="true" outlineLevel="0" collapsed="false">
      <c r="A64" s="5" t="s">
        <v>73</v>
      </c>
      <c r="B64" s="7" t="n">
        <v>103299.06</v>
      </c>
      <c r="C64" s="7" t="n">
        <v>87245.89</v>
      </c>
      <c r="D64" s="7" t="n">
        <v>18371.41</v>
      </c>
      <c r="E64" s="7" t="n">
        <v>140688.67</v>
      </c>
      <c r="F64" s="7" t="n">
        <v>89379.62</v>
      </c>
      <c r="G64" s="7" t="n">
        <v>20097.55</v>
      </c>
      <c r="H64" s="7" t="n">
        <v>13321.08</v>
      </c>
      <c r="I64" s="7" t="n">
        <v>15634.8</v>
      </c>
      <c r="J64" s="7" t="n">
        <v>11112.41</v>
      </c>
      <c r="K64" s="7" t="n">
        <v>1716.19</v>
      </c>
      <c r="L64" s="8" t="n">
        <f aca="false">SUM(B64:K64)</f>
        <v>500866.68</v>
      </c>
    </row>
    <row r="65" customFormat="false" ht="15.6" hidden="false" customHeight="true" outlineLevel="0" collapsed="false">
      <c r="A65" s="5" t="s">
        <v>74</v>
      </c>
      <c r="B65" s="7" t="n">
        <v>293241</v>
      </c>
      <c r="C65" s="7" t="n">
        <v>165250</v>
      </c>
      <c r="D65" s="7" t="n">
        <v>67482</v>
      </c>
      <c r="E65" s="7" t="n">
        <v>153079</v>
      </c>
      <c r="F65" s="9" t="n">
        <v>120502</v>
      </c>
      <c r="G65" s="7" t="n">
        <v>44006</v>
      </c>
      <c r="H65" s="7" t="n">
        <v>28939</v>
      </c>
      <c r="I65" s="7" t="n">
        <v>61103</v>
      </c>
      <c r="J65" s="7" t="n">
        <v>25024</v>
      </c>
      <c r="K65" s="7" t="n">
        <v>5001</v>
      </c>
      <c r="L65" s="8" t="n">
        <f aca="false">SUM(B65:K65)</f>
        <v>963627</v>
      </c>
    </row>
    <row r="66" customFormat="false" ht="15.6" hidden="false" customHeight="true" outlineLevel="0" collapsed="false">
      <c r="A66" s="5" t="s">
        <v>75</v>
      </c>
      <c r="B66" s="7" t="n">
        <v>1771032.58</v>
      </c>
      <c r="C66" s="7" t="n">
        <v>729478.44</v>
      </c>
      <c r="D66" s="7" t="n">
        <v>550724.66</v>
      </c>
      <c r="E66" s="7" t="n">
        <v>288060.2</v>
      </c>
      <c r="F66" s="7" t="n">
        <v>106059.33</v>
      </c>
      <c r="G66" s="7" t="n">
        <v>89582.22</v>
      </c>
      <c r="H66" s="7" t="n">
        <v>39037.54</v>
      </c>
      <c r="I66" s="7" t="n">
        <v>164098.35</v>
      </c>
      <c r="J66" s="7" t="n">
        <v>34902.27</v>
      </c>
      <c r="K66" s="7" t="n">
        <v>65208.34</v>
      </c>
      <c r="L66" s="8" t="n">
        <f aca="false">SUM(B66:K66)</f>
        <v>3838183.93</v>
      </c>
    </row>
    <row r="67" customFormat="false" ht="15.6" hidden="false" customHeight="true" outlineLevel="0" collapsed="false">
      <c r="A67" s="5" t="s">
        <v>76</v>
      </c>
      <c r="B67" s="7" t="n">
        <v>178298.16</v>
      </c>
      <c r="C67" s="7" t="n">
        <v>48117.17</v>
      </c>
      <c r="D67" s="7" t="n">
        <v>7109.69</v>
      </c>
      <c r="E67" s="7" t="n">
        <v>4781.16</v>
      </c>
      <c r="F67" s="7" t="n">
        <v>0</v>
      </c>
      <c r="G67" s="7" t="n">
        <v>9143.53</v>
      </c>
      <c r="H67" s="7" t="n">
        <v>0</v>
      </c>
      <c r="I67" s="11" t="n">
        <v>62236.35</v>
      </c>
      <c r="J67" s="11" t="n">
        <v>6115.82</v>
      </c>
      <c r="K67" s="11" t="n">
        <v>2575.47</v>
      </c>
      <c r="L67" s="8" t="n">
        <f aca="false">SUM(B67:K67)</f>
        <v>318377.35</v>
      </c>
    </row>
    <row r="68" customFormat="false" ht="15.6" hidden="false" customHeight="true" outlineLevel="0" collapsed="false">
      <c r="A68" s="5" t="s">
        <v>77</v>
      </c>
      <c r="B68" s="7" t="n">
        <v>215480</v>
      </c>
      <c r="C68" s="7" t="n">
        <v>168654</v>
      </c>
      <c r="D68" s="9" t="n">
        <v>31484</v>
      </c>
      <c r="E68" s="7" t="n">
        <v>79100</v>
      </c>
      <c r="F68" s="9" t="n">
        <v>67061</v>
      </c>
      <c r="G68" s="9" t="n">
        <v>37794</v>
      </c>
      <c r="H68" s="9" t="n">
        <v>18552</v>
      </c>
      <c r="I68" s="9" t="n">
        <v>24001</v>
      </c>
      <c r="J68" s="9" t="n">
        <v>14978</v>
      </c>
      <c r="K68" s="7" t="n">
        <v>4970</v>
      </c>
      <c r="L68" s="8" t="n">
        <f aca="false">SUM(B68:K68)</f>
        <v>662074</v>
      </c>
    </row>
    <row r="69" customFormat="false" ht="15.6" hidden="false" customHeight="true" outlineLevel="0" collapsed="false">
      <c r="A69" s="5" t="s">
        <v>78</v>
      </c>
      <c r="B69" s="7"/>
      <c r="C69" s="7"/>
      <c r="D69" s="7"/>
      <c r="E69" s="7"/>
      <c r="F69" s="7"/>
      <c r="G69" s="7"/>
      <c r="H69" s="7"/>
      <c r="I69" s="11"/>
      <c r="J69" s="11"/>
      <c r="K69" s="11"/>
      <c r="L69" s="8"/>
    </row>
    <row r="70" customFormat="false" ht="15.6" hidden="false" customHeight="true" outlineLevel="0" collapsed="false">
      <c r="A70" s="5" t="s">
        <v>79</v>
      </c>
      <c r="B70" s="7" t="n">
        <v>969009.92</v>
      </c>
      <c r="C70" s="7" t="n">
        <v>503088.13</v>
      </c>
      <c r="D70" s="7" t="n">
        <v>317883.72</v>
      </c>
      <c r="E70" s="7" t="n">
        <v>327450.76</v>
      </c>
      <c r="F70" s="8" t="n">
        <v>148839.86</v>
      </c>
      <c r="G70" s="7" t="n">
        <v>101308.21</v>
      </c>
      <c r="H70" s="7" t="n">
        <v>32876.76</v>
      </c>
      <c r="I70" s="7" t="n">
        <v>168105.6</v>
      </c>
      <c r="J70" s="9" t="n">
        <v>24524.4</v>
      </c>
      <c r="K70" s="9" t="n">
        <v>35342.72</v>
      </c>
      <c r="L70" s="8" t="n">
        <f aca="false">SUM(B70:K70)</f>
        <v>2628430.08</v>
      </c>
    </row>
    <row r="71" customFormat="false" ht="15.6" hidden="false" customHeight="true" outlineLevel="0" collapsed="false">
      <c r="A71" s="5" t="s">
        <v>80</v>
      </c>
      <c r="B71" s="7"/>
      <c r="C71" s="7" t="n">
        <v>110668.46</v>
      </c>
      <c r="D71" s="7" t="n">
        <v>28339.78</v>
      </c>
      <c r="E71" s="7" t="n">
        <v>118787.18</v>
      </c>
      <c r="F71" s="7" t="n">
        <v>65834.57</v>
      </c>
      <c r="G71" s="7" t="n">
        <v>28936.45</v>
      </c>
      <c r="H71" s="7" t="n">
        <v>12493.01</v>
      </c>
      <c r="I71" s="7" t="n">
        <v>31239.6</v>
      </c>
      <c r="J71" s="7" t="n">
        <v>15782.4</v>
      </c>
      <c r="K71" s="7" t="n">
        <v>446</v>
      </c>
      <c r="L71" s="8" t="n">
        <f aca="false">SUM(B71:K71)</f>
        <v>412527.45</v>
      </c>
    </row>
    <row r="72" customFormat="false" ht="15.6" hidden="false" customHeight="true" outlineLevel="0" collapsed="false">
      <c r="A72" s="5" t="s">
        <v>81</v>
      </c>
      <c r="B72" s="7" t="n">
        <v>544718</v>
      </c>
      <c r="C72" s="7" t="n">
        <v>213042</v>
      </c>
      <c r="D72" s="9" t="n">
        <v>117552</v>
      </c>
      <c r="E72" s="7" t="n">
        <v>192172</v>
      </c>
      <c r="F72" s="7" t="n">
        <v>121301</v>
      </c>
      <c r="G72" s="7" t="n">
        <v>52960</v>
      </c>
      <c r="H72" s="7" t="n">
        <v>30222</v>
      </c>
      <c r="I72" s="7" t="n">
        <v>88808</v>
      </c>
      <c r="J72" s="7" t="n">
        <v>36662</v>
      </c>
      <c r="K72" s="7" t="n">
        <v>47047</v>
      </c>
      <c r="L72" s="8" t="n">
        <f aca="false">SUM(B72:K72)</f>
        <v>1444484</v>
      </c>
    </row>
    <row r="73" customFormat="false" ht="15.6" hidden="false" customHeight="true" outlineLevel="0" collapsed="false">
      <c r="A73" s="5" t="s">
        <v>82</v>
      </c>
      <c r="B73" s="7" t="n">
        <v>1096802.52</v>
      </c>
      <c r="C73" s="7" t="n">
        <v>497904</v>
      </c>
      <c r="D73" s="7" t="n">
        <v>320405</v>
      </c>
      <c r="E73" s="7" t="n">
        <v>407870</v>
      </c>
      <c r="F73" s="7" t="n">
        <v>152625</v>
      </c>
      <c r="G73" s="7" t="n">
        <v>93508</v>
      </c>
      <c r="H73" s="7" t="n">
        <v>58885</v>
      </c>
      <c r="I73" s="7" t="n">
        <v>145272</v>
      </c>
      <c r="J73" s="7" t="n">
        <v>36037</v>
      </c>
      <c r="K73" s="7" t="n">
        <v>49760</v>
      </c>
      <c r="L73" s="8" t="n">
        <f aca="false">SUM(B73:K73)</f>
        <v>2859068.52</v>
      </c>
    </row>
    <row r="74" customFormat="false" ht="15.6" hidden="false" customHeight="true" outlineLevel="0" collapsed="false">
      <c r="A74" s="5" t="s">
        <v>83</v>
      </c>
      <c r="B74" s="7" t="n">
        <v>0</v>
      </c>
      <c r="C74" s="7" t="n">
        <v>243</v>
      </c>
      <c r="D74" s="7" t="n">
        <v>0</v>
      </c>
      <c r="E74" s="7" t="n">
        <v>2062</v>
      </c>
      <c r="F74" s="7" t="n">
        <v>539</v>
      </c>
      <c r="G74" s="7" t="n">
        <v>0</v>
      </c>
      <c r="H74" s="7" t="n">
        <v>0</v>
      </c>
      <c r="I74" s="7" t="n">
        <v>0</v>
      </c>
      <c r="J74" s="7" t="n">
        <v>0</v>
      </c>
      <c r="K74" s="7" t="n">
        <v>0</v>
      </c>
      <c r="L74" s="8" t="n">
        <f aca="false">SUM(B74:K74)</f>
        <v>2844</v>
      </c>
    </row>
    <row r="75" customFormat="false" ht="15.6" hidden="false" customHeight="true" outlineLevel="0" collapsed="false">
      <c r="A75" s="5" t="s">
        <v>84</v>
      </c>
      <c r="B75" s="7" t="n">
        <v>106148.33</v>
      </c>
      <c r="C75" s="9" t="n">
        <v>75599.9</v>
      </c>
      <c r="D75" s="9" t="n">
        <v>4422.5</v>
      </c>
      <c r="E75" s="7" t="n">
        <v>126268</v>
      </c>
      <c r="F75" s="7" t="n">
        <v>59313.66</v>
      </c>
      <c r="G75" s="7" t="n">
        <v>17060.87</v>
      </c>
      <c r="H75" s="7" t="n">
        <v>12524.95</v>
      </c>
      <c r="I75" s="7" t="n">
        <v>5933.91</v>
      </c>
      <c r="J75" s="7" t="n">
        <v>0</v>
      </c>
      <c r="K75" s="7" t="n">
        <v>0</v>
      </c>
      <c r="L75" s="8" t="n">
        <f aca="false">SUM(B75:K75)</f>
        <v>407272.12</v>
      </c>
    </row>
    <row r="76" customFormat="false" ht="15.6" hidden="false" customHeight="true" outlineLevel="0" collapsed="false">
      <c r="A76" s="5" t="s">
        <v>85</v>
      </c>
      <c r="B76" s="7" t="n">
        <v>17425.01</v>
      </c>
      <c r="C76" s="7" t="n">
        <v>12734.36</v>
      </c>
      <c r="D76" s="7" t="n">
        <v>508.43</v>
      </c>
      <c r="E76" s="7" t="n">
        <v>17418.93</v>
      </c>
      <c r="F76" s="7" t="n">
        <v>16239.87</v>
      </c>
      <c r="G76" s="7" t="n">
        <v>3760.48</v>
      </c>
      <c r="H76" s="7" t="n">
        <v>6443.59</v>
      </c>
      <c r="I76" s="7" t="n">
        <v>0</v>
      </c>
      <c r="J76" s="7" t="n">
        <v>0</v>
      </c>
      <c r="K76" s="7" t="n">
        <v>0</v>
      </c>
      <c r="L76" s="8" t="n">
        <f aca="false">SUM(B76:K76)</f>
        <v>74530.67</v>
      </c>
    </row>
    <row r="77" customFormat="false" ht="15.6" hidden="false" customHeight="true" outlineLevel="0" collapsed="false">
      <c r="A77" s="5" t="s">
        <v>86</v>
      </c>
      <c r="B77" s="7" t="n">
        <v>516247.65</v>
      </c>
      <c r="C77" s="7" t="n">
        <v>339381.45</v>
      </c>
      <c r="D77" s="7" t="n">
        <v>143516.42</v>
      </c>
      <c r="E77" s="7" t="n">
        <v>192092.16</v>
      </c>
      <c r="F77" s="7" t="n">
        <v>87503.07</v>
      </c>
      <c r="G77" s="7" t="n">
        <v>81990.25</v>
      </c>
      <c r="H77" s="7" t="n">
        <v>34924.35</v>
      </c>
      <c r="I77" s="12" t="n">
        <v>110892</v>
      </c>
      <c r="J77" s="12" t="n">
        <v>20852.4</v>
      </c>
      <c r="K77" s="7" t="n">
        <v>25395.31</v>
      </c>
      <c r="L77" s="8" t="n">
        <f aca="false">SUM(B77:K77)</f>
        <v>1552795.06</v>
      </c>
    </row>
    <row r="78" customFormat="false" ht="15.6" hidden="false" customHeight="true" outlineLevel="0" collapsed="false">
      <c r="A78" s="5" t="s">
        <v>87</v>
      </c>
      <c r="B78" s="7"/>
      <c r="C78" s="7"/>
      <c r="D78" s="9"/>
      <c r="E78" s="7"/>
      <c r="F78" s="7"/>
      <c r="G78" s="7"/>
      <c r="H78" s="7"/>
      <c r="I78" s="7"/>
      <c r="J78" s="7"/>
      <c r="K78" s="7"/>
      <c r="L78" s="8"/>
    </row>
    <row r="79" customFormat="false" ht="15.6" hidden="false" customHeight="true" outlineLevel="0" collapsed="false">
      <c r="A79" s="5" t="s">
        <v>88</v>
      </c>
      <c r="B79" s="7" t="n">
        <v>854366</v>
      </c>
      <c r="C79" s="7" t="n">
        <v>354510</v>
      </c>
      <c r="D79" s="7" t="n">
        <v>240888</v>
      </c>
      <c r="E79" s="8" t="n">
        <v>211656</v>
      </c>
      <c r="F79" s="8" t="n">
        <v>155117</v>
      </c>
      <c r="G79" s="7" t="n">
        <v>85074</v>
      </c>
      <c r="H79" s="7" t="n">
        <v>41636</v>
      </c>
      <c r="I79" s="7" t="n">
        <v>144191</v>
      </c>
      <c r="J79" s="7" t="n">
        <v>23026</v>
      </c>
      <c r="K79" s="7" t="n">
        <v>58347</v>
      </c>
      <c r="L79" s="8" t="n">
        <f aca="false">SUM(B79:K79)</f>
        <v>2168811</v>
      </c>
    </row>
    <row r="80" customFormat="false" ht="15.6" hidden="false" customHeight="true" outlineLevel="0" collapsed="false">
      <c r="A80" s="5" t="s">
        <v>89</v>
      </c>
      <c r="B80" s="7" t="n">
        <v>4204.5</v>
      </c>
      <c r="C80" s="7" t="n">
        <v>7975.38</v>
      </c>
      <c r="D80" s="7" t="n">
        <v>4501.84</v>
      </c>
      <c r="E80" s="7" t="n">
        <v>57214.7</v>
      </c>
      <c r="F80" s="7" t="n">
        <v>42992.04</v>
      </c>
      <c r="G80" s="7" t="n">
        <v>3145.05</v>
      </c>
      <c r="H80" s="7" t="n">
        <v>4695.87</v>
      </c>
      <c r="I80" s="7" t="n">
        <v>0</v>
      </c>
      <c r="J80" s="7" t="n">
        <v>0</v>
      </c>
      <c r="K80" s="7" t="n">
        <v>0</v>
      </c>
      <c r="L80" s="8" t="n">
        <f aca="false">SUM(B80:K80)</f>
        <v>124729.38</v>
      </c>
    </row>
    <row r="81" customFormat="false" ht="15.6" hidden="false" customHeight="true" outlineLevel="0" collapsed="false">
      <c r="A81" s="5" t="s">
        <v>90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8"/>
    </row>
    <row r="82" customFormat="false" ht="15.6" hidden="false" customHeight="true" outlineLevel="0" collapsed="false">
      <c r="A82" s="5" t="s">
        <v>91</v>
      </c>
      <c r="B82" s="7" t="n">
        <v>235691</v>
      </c>
      <c r="C82" s="7" t="n">
        <v>118629</v>
      </c>
      <c r="D82" s="7" t="n">
        <v>59204</v>
      </c>
      <c r="E82" s="7" t="n">
        <v>230496</v>
      </c>
      <c r="F82" s="7" t="n">
        <v>89741</v>
      </c>
      <c r="G82" s="7" t="n">
        <v>28992</v>
      </c>
      <c r="H82" s="7" t="n">
        <v>27057</v>
      </c>
      <c r="I82" s="7" t="n">
        <v>21168</v>
      </c>
      <c r="J82" s="7" t="n">
        <v>16543</v>
      </c>
      <c r="K82" s="7" t="n">
        <v>10009</v>
      </c>
      <c r="L82" s="8" t="n">
        <f aca="false">SUM(B82:K82)</f>
        <v>837530</v>
      </c>
    </row>
    <row r="83" customFormat="false" ht="15.6" hidden="false" customHeight="true" outlineLevel="0" collapsed="false">
      <c r="A83" s="5" t="s">
        <v>92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8"/>
    </row>
    <row r="84" customFormat="false" ht="15.6" hidden="false" customHeight="true" outlineLevel="0" collapsed="false">
      <c r="A84" s="5" t="s">
        <v>93</v>
      </c>
      <c r="B84" s="7" t="n">
        <v>-5345</v>
      </c>
      <c r="C84" s="7" t="n">
        <v>36041</v>
      </c>
      <c r="D84" s="7"/>
      <c r="E84" s="7" t="n">
        <v>23135</v>
      </c>
      <c r="F84" s="7" t="n">
        <v>7541</v>
      </c>
      <c r="G84" s="7" t="n">
        <v>240655</v>
      </c>
      <c r="H84" s="7" t="n">
        <v>37824</v>
      </c>
      <c r="I84" s="7"/>
      <c r="J84" s="7"/>
      <c r="K84" s="7"/>
      <c r="L84" s="8" t="n">
        <f aca="false">SUM(B84:K84)</f>
        <v>339851</v>
      </c>
    </row>
    <row r="85" customFormat="false" ht="15.6" hidden="false" customHeight="true" outlineLevel="0" collapsed="false">
      <c r="A85" s="5" t="s">
        <v>94</v>
      </c>
      <c r="B85" s="7" t="n">
        <v>119729.1</v>
      </c>
      <c r="C85" s="7" t="n">
        <v>8721.54</v>
      </c>
      <c r="D85" s="7" t="n">
        <v>4042.41</v>
      </c>
      <c r="E85" s="7"/>
      <c r="F85" s="7" t="n">
        <v>17771.28</v>
      </c>
      <c r="G85" s="7" t="n">
        <v>5546.56</v>
      </c>
      <c r="H85" s="7" t="n">
        <v>604.4</v>
      </c>
      <c r="I85" s="7" t="n">
        <v>0</v>
      </c>
      <c r="J85" s="7" t="n">
        <v>0</v>
      </c>
      <c r="K85" s="7" t="n">
        <v>0</v>
      </c>
      <c r="L85" s="8" t="n">
        <f aca="false">SUM(B85:K85)</f>
        <v>156415.29</v>
      </c>
    </row>
    <row r="86" customFormat="false" ht="15.6" hidden="false" customHeight="true" outlineLevel="0" collapsed="false">
      <c r="A86" s="5" t="s">
        <v>95</v>
      </c>
      <c r="B86" s="10" t="n">
        <v>173801.29</v>
      </c>
      <c r="C86" s="7" t="n">
        <v>120052.82</v>
      </c>
      <c r="D86" s="7"/>
      <c r="E86" s="7"/>
      <c r="F86" s="7"/>
      <c r="G86" s="7"/>
      <c r="H86" s="7"/>
      <c r="I86" s="7" t="n">
        <v>14696.04</v>
      </c>
      <c r="J86" s="7" t="n">
        <v>694.8</v>
      </c>
      <c r="K86" s="7" t="n">
        <v>0</v>
      </c>
      <c r="L86" s="8" t="n">
        <f aca="false">SUM(B86:K86)</f>
        <v>309244.95</v>
      </c>
    </row>
    <row r="87" customFormat="false" ht="15.6" hidden="false" customHeight="true" outlineLevel="0" collapsed="false">
      <c r="A87" s="13" t="s">
        <v>96</v>
      </c>
      <c r="B87" s="7" t="n">
        <v>188473</v>
      </c>
      <c r="C87" s="7" t="n">
        <v>136840</v>
      </c>
      <c r="D87" s="7" t="n">
        <v>76328</v>
      </c>
      <c r="E87" s="7" t="n">
        <v>263100</v>
      </c>
      <c r="F87" s="7" t="n">
        <v>159774</v>
      </c>
      <c r="G87" s="7" t="n">
        <v>31504.66</v>
      </c>
      <c r="H87" s="7" t="n">
        <v>25887</v>
      </c>
      <c r="I87" s="7" t="n">
        <v>8618.4</v>
      </c>
      <c r="J87" s="7" t="n">
        <v>0</v>
      </c>
      <c r="K87" s="7" t="n">
        <v>0</v>
      </c>
      <c r="L87" s="8" t="n">
        <f aca="false">SUM(B87:K87)</f>
        <v>890525.06</v>
      </c>
    </row>
    <row r="88" customFormat="false" ht="15.6" hidden="false" customHeight="true" outlineLevel="0" collapsed="false">
      <c r="A88" s="5" t="s">
        <v>97</v>
      </c>
      <c r="B88" s="7" t="n">
        <v>197354.97</v>
      </c>
      <c r="C88" s="7" t="n">
        <v>100667.76</v>
      </c>
      <c r="D88" s="7" t="n">
        <v>28659.48</v>
      </c>
      <c r="E88" s="7" t="n">
        <v>37427.46</v>
      </c>
      <c r="F88" s="7" t="n">
        <v>11223.29</v>
      </c>
      <c r="G88" s="7" t="n">
        <v>72659</v>
      </c>
      <c r="H88" s="7"/>
      <c r="I88" s="7" t="n">
        <v>20904</v>
      </c>
      <c r="J88" s="7"/>
      <c r="K88" s="7"/>
      <c r="L88" s="8" t="n">
        <f aca="false">SUM(B88:K88)</f>
        <v>468895.96</v>
      </c>
    </row>
    <row r="89" customFormat="false" ht="15.6" hidden="false" customHeight="true" outlineLevel="0" collapsed="false">
      <c r="A89" s="5" t="s">
        <v>98</v>
      </c>
      <c r="B89" s="7"/>
      <c r="C89" s="7" t="n">
        <v>38876.08</v>
      </c>
      <c r="D89" s="7" t="n">
        <v>18442.8</v>
      </c>
      <c r="E89" s="10" t="n">
        <v>73936.98</v>
      </c>
      <c r="F89" s="7" t="n">
        <v>44322.9</v>
      </c>
      <c r="G89" s="7"/>
      <c r="H89" s="7" t="n">
        <v>985.62</v>
      </c>
      <c r="I89" s="7" t="n">
        <v>0</v>
      </c>
      <c r="J89" s="7" t="n">
        <v>0</v>
      </c>
      <c r="K89" s="7" t="n">
        <v>0</v>
      </c>
      <c r="L89" s="8" t="n">
        <f aca="false">SUM(B89:K89)</f>
        <v>176564.38</v>
      </c>
    </row>
    <row r="90" customFormat="false" ht="15.6" hidden="false" customHeight="true" outlineLevel="0" collapsed="false">
      <c r="A90" s="5" t="s">
        <v>99</v>
      </c>
      <c r="B90" s="7" t="n">
        <v>540392.78</v>
      </c>
      <c r="C90" s="7" t="n">
        <v>197927.03</v>
      </c>
      <c r="D90" s="7" t="n">
        <v>93749.1</v>
      </c>
      <c r="E90" s="7" t="n">
        <v>216138.44</v>
      </c>
      <c r="F90" s="9" t="n">
        <v>106751</v>
      </c>
      <c r="G90" s="7" t="n">
        <v>32457.24</v>
      </c>
      <c r="H90" s="7" t="n">
        <v>28962.34</v>
      </c>
      <c r="I90" s="7" t="n">
        <v>32051</v>
      </c>
      <c r="J90" s="7" t="n">
        <v>24125.91</v>
      </c>
      <c r="K90" s="7" t="n">
        <v>36687.49</v>
      </c>
      <c r="L90" s="8" t="n">
        <f aca="false">SUM(B90:K90)</f>
        <v>1309242.33</v>
      </c>
    </row>
    <row r="91" customFormat="false" ht="15.6" hidden="false" customHeight="true" outlineLevel="0" collapsed="false">
      <c r="A91" s="5" t="s">
        <v>100</v>
      </c>
      <c r="B91" s="7" t="n">
        <v>1639686.34</v>
      </c>
      <c r="C91" s="7" t="n">
        <v>616008.1</v>
      </c>
      <c r="D91" s="7" t="n">
        <v>451730.83</v>
      </c>
      <c r="E91" s="7" t="n">
        <v>443756.02</v>
      </c>
      <c r="F91" s="7" t="n">
        <v>76954</v>
      </c>
      <c r="G91" s="7" t="n">
        <v>101505.56</v>
      </c>
      <c r="H91" s="7" t="n">
        <v>48217.02</v>
      </c>
      <c r="I91" s="11" t="n">
        <v>164103.6</v>
      </c>
      <c r="J91" s="12" t="n">
        <v>33060.84</v>
      </c>
      <c r="K91" s="12" t="n">
        <v>71049.49</v>
      </c>
      <c r="L91" s="8" t="n">
        <f aca="false">SUM(B91:K91)</f>
        <v>3646071.8</v>
      </c>
    </row>
    <row r="92" customFormat="false" ht="15.6" hidden="false" customHeight="true" outlineLevel="0" collapsed="false">
      <c r="A92" s="5" t="s">
        <v>101</v>
      </c>
      <c r="B92" s="7" t="n">
        <v>416803</v>
      </c>
      <c r="C92" s="8" t="n">
        <v>249776</v>
      </c>
      <c r="D92" s="7" t="n">
        <v>55660</v>
      </c>
      <c r="E92" s="7" t="n">
        <v>247675</v>
      </c>
      <c r="F92" s="7" t="n">
        <v>175424</v>
      </c>
      <c r="G92" s="7" t="n">
        <v>32631</v>
      </c>
      <c r="H92" s="7"/>
      <c r="I92" s="11" t="n">
        <v>36098</v>
      </c>
      <c r="J92" s="12" t="n">
        <v>29222</v>
      </c>
      <c r="K92" s="7" t="n">
        <v>0</v>
      </c>
      <c r="L92" s="8" t="n">
        <f aca="false">SUM(B92:K92)</f>
        <v>1243289</v>
      </c>
    </row>
    <row r="93" customFormat="false" ht="15.6" hidden="false" customHeight="true" outlineLevel="0" collapsed="false">
      <c r="A93" s="5" t="s">
        <v>102</v>
      </c>
      <c r="B93" s="7" t="n">
        <v>105570.8</v>
      </c>
      <c r="C93" s="14" t="n">
        <v>74694.82</v>
      </c>
      <c r="D93" s="7"/>
      <c r="E93" s="7" t="n">
        <v>138531.84</v>
      </c>
      <c r="F93" s="7" t="n">
        <v>51681.51</v>
      </c>
      <c r="G93" s="7" t="n">
        <v>18289.46</v>
      </c>
      <c r="H93" s="7" t="n">
        <v>7641.09</v>
      </c>
      <c r="I93" s="7"/>
      <c r="J93" s="7" t="n">
        <v>0</v>
      </c>
      <c r="K93" s="7" t="n">
        <v>1034.93</v>
      </c>
      <c r="L93" s="8" t="n">
        <f aca="false">SUM(B93:K93)</f>
        <v>397444.45</v>
      </c>
    </row>
    <row r="94" customFormat="false" ht="15.6" hidden="false" customHeight="true" outlineLevel="0" collapsed="false">
      <c r="A94" s="5" t="s">
        <v>103</v>
      </c>
      <c r="B94" s="7" t="n">
        <v>1247925.61</v>
      </c>
      <c r="C94" s="7" t="n">
        <v>475359.81</v>
      </c>
      <c r="D94" s="7" t="n">
        <v>451834.1</v>
      </c>
      <c r="E94" s="7" t="n">
        <v>282254.24</v>
      </c>
      <c r="F94" s="7" t="n">
        <v>116994</v>
      </c>
      <c r="G94" s="7" t="n">
        <v>89408.02</v>
      </c>
      <c r="H94" s="7" t="n">
        <v>57245.52</v>
      </c>
      <c r="I94" s="9" t="n">
        <v>119496</v>
      </c>
      <c r="J94" s="7" t="n">
        <v>31155.43</v>
      </c>
      <c r="K94" s="7" t="n">
        <v>47136.06</v>
      </c>
      <c r="L94" s="8" t="n">
        <f aca="false">SUM(B94:K94)</f>
        <v>2918808.79</v>
      </c>
    </row>
    <row r="95" customFormat="false" ht="15.6" hidden="false" customHeight="true" outlineLevel="0" collapsed="false">
      <c r="A95" s="5" t="s">
        <v>104</v>
      </c>
      <c r="B95" s="7" t="n">
        <v>3537.08</v>
      </c>
      <c r="C95" s="7" t="n">
        <v>17348.1</v>
      </c>
      <c r="D95" s="7" t="n">
        <v>2499.02</v>
      </c>
      <c r="E95" s="7" t="n">
        <v>30993.42</v>
      </c>
      <c r="F95" s="7" t="n">
        <v>17337.2</v>
      </c>
      <c r="G95" s="7" t="n">
        <v>6303.06</v>
      </c>
      <c r="H95" s="7" t="n">
        <v>3220.05</v>
      </c>
      <c r="I95" s="11" t="n">
        <v>0</v>
      </c>
      <c r="J95" s="12" t="n">
        <v>338.35</v>
      </c>
      <c r="K95" s="12" t="n">
        <v>381.65</v>
      </c>
      <c r="L95" s="8" t="n">
        <f aca="false">SUM(B95:K95)</f>
        <v>81957.93</v>
      </c>
    </row>
    <row r="96" customFormat="false" ht="15.6" hidden="false" customHeight="true" outlineLevel="0" collapsed="false">
      <c r="A96" s="5" t="s">
        <v>105</v>
      </c>
      <c r="B96" s="7" t="n">
        <v>57128</v>
      </c>
      <c r="C96" s="7" t="n">
        <v>60631</v>
      </c>
      <c r="D96" s="7" t="n">
        <v>7977</v>
      </c>
      <c r="E96" s="7" t="n">
        <v>55552</v>
      </c>
      <c r="F96" s="7" t="n">
        <v>21421</v>
      </c>
      <c r="G96" s="7" t="n">
        <v>1735</v>
      </c>
      <c r="H96" s="7" t="n">
        <v>5407</v>
      </c>
      <c r="I96" s="7" t="n">
        <v>3539</v>
      </c>
      <c r="J96" s="7" t="n">
        <v>0</v>
      </c>
      <c r="K96" s="7" t="n">
        <v>0</v>
      </c>
      <c r="L96" s="8" t="n">
        <f aca="false">SUM(B96:K96)</f>
        <v>213390</v>
      </c>
    </row>
    <row r="97" customFormat="false" ht="15.6" hidden="false" customHeight="true" outlineLevel="0" collapsed="false">
      <c r="A97" s="5" t="s">
        <v>106</v>
      </c>
      <c r="B97" s="7" t="n">
        <v>207071.7</v>
      </c>
      <c r="C97" s="7" t="n">
        <v>139356.43</v>
      </c>
      <c r="D97" s="7" t="n">
        <v>45383.65</v>
      </c>
      <c r="E97" s="7" t="n">
        <v>224936.12</v>
      </c>
      <c r="F97" s="7" t="n">
        <v>143008.17</v>
      </c>
      <c r="G97" s="7" t="n">
        <v>32274.75</v>
      </c>
      <c r="H97" s="7" t="n">
        <v>21018.45</v>
      </c>
      <c r="I97" s="7" t="n">
        <v>27985.2</v>
      </c>
      <c r="J97" s="7" t="n">
        <v>19382.4</v>
      </c>
      <c r="K97" s="7" t="n">
        <v>15099.6</v>
      </c>
      <c r="L97" s="8" t="n">
        <f aca="false">SUM(B97:K97)</f>
        <v>875516.47</v>
      </c>
    </row>
    <row r="98" customFormat="false" ht="15.6" hidden="false" customHeight="true" outlineLevel="0" collapsed="false">
      <c r="A98" s="13" t="s">
        <v>107</v>
      </c>
      <c r="B98" s="7" t="n">
        <v>0</v>
      </c>
      <c r="C98" s="7" t="n">
        <v>386.1</v>
      </c>
      <c r="D98" s="7" t="n">
        <v>0</v>
      </c>
      <c r="E98" s="7" t="n">
        <v>695.56</v>
      </c>
      <c r="F98" s="7" t="n">
        <v>1128.04</v>
      </c>
      <c r="G98" s="7" t="n">
        <v>468</v>
      </c>
      <c r="H98" s="7" t="n">
        <v>0</v>
      </c>
      <c r="I98" s="7" t="n">
        <v>0</v>
      </c>
      <c r="J98" s="7" t="n">
        <v>0</v>
      </c>
      <c r="K98" s="7" t="n">
        <v>0</v>
      </c>
      <c r="L98" s="8" t="n">
        <f aca="false">SUM(B98:K98)</f>
        <v>2677.7</v>
      </c>
    </row>
    <row r="99" customFormat="false" ht="15.6" hidden="false" customHeight="true" outlineLevel="0" collapsed="false">
      <c r="A99" s="5" t="s">
        <v>108</v>
      </c>
      <c r="B99" s="7" t="n">
        <v>1283914.72</v>
      </c>
      <c r="C99" s="7" t="n">
        <v>444669.74</v>
      </c>
      <c r="D99" s="7" t="n">
        <v>435284.52</v>
      </c>
      <c r="E99" s="7" t="n">
        <v>307016.09</v>
      </c>
      <c r="F99" s="7" t="n">
        <v>143677.44</v>
      </c>
      <c r="G99" s="7" t="n">
        <v>109223.36</v>
      </c>
      <c r="H99" s="7" t="n">
        <v>66181.01</v>
      </c>
      <c r="I99" s="7" t="n">
        <v>109590.39</v>
      </c>
      <c r="J99" s="7" t="n">
        <v>27265.86</v>
      </c>
      <c r="K99" s="7" t="n">
        <v>64925.7</v>
      </c>
      <c r="L99" s="8" t="n">
        <f aca="false">SUM(B99:K99)</f>
        <v>2991748.83</v>
      </c>
    </row>
    <row r="100" customFormat="false" ht="15.6" hidden="false" customHeight="true" outlineLevel="0" collapsed="false">
      <c r="A100" s="5" t="s">
        <v>109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8"/>
    </row>
    <row r="101" customFormat="false" ht="15.6" hidden="false" customHeight="true" outlineLevel="0" collapsed="false">
      <c r="A101" s="5" t="s">
        <v>110</v>
      </c>
      <c r="B101" s="7" t="n">
        <v>661011.79</v>
      </c>
      <c r="C101" s="8" t="n">
        <v>211562.39</v>
      </c>
      <c r="D101" s="8" t="n">
        <v>192251.09</v>
      </c>
      <c r="E101" s="7" t="n">
        <v>268334.08</v>
      </c>
      <c r="F101" s="7" t="n">
        <v>185578.94</v>
      </c>
      <c r="G101" s="7" t="n">
        <v>62769.18</v>
      </c>
      <c r="H101" s="7" t="n">
        <v>29031.61</v>
      </c>
      <c r="I101" s="11" t="n">
        <v>59286</v>
      </c>
      <c r="J101" s="12" t="n">
        <v>17702.4</v>
      </c>
      <c r="K101" s="12"/>
      <c r="L101" s="8" t="n">
        <f aca="false">SUM(B101:K101)</f>
        <v>1687527.48</v>
      </c>
    </row>
    <row r="102" customFormat="false" ht="15.6" hidden="false" customHeight="true" outlineLevel="0" collapsed="false">
      <c r="A102" s="5" t="s">
        <v>111</v>
      </c>
      <c r="B102" s="7" t="n">
        <v>1306581</v>
      </c>
      <c r="C102" s="7" t="n">
        <v>552920</v>
      </c>
      <c r="D102" s="7" t="n">
        <v>283060</v>
      </c>
      <c r="E102" s="7" t="n">
        <v>190979</v>
      </c>
      <c r="F102" s="7" t="n">
        <v>109210</v>
      </c>
      <c r="G102" s="7" t="n">
        <v>113175</v>
      </c>
      <c r="H102" s="7" t="n">
        <v>56930</v>
      </c>
      <c r="I102" s="9" t="n">
        <v>170159</v>
      </c>
      <c r="J102" s="9" t="n">
        <v>29333</v>
      </c>
      <c r="K102" s="9" t="n">
        <v>48984</v>
      </c>
      <c r="L102" s="8" t="n">
        <f aca="false">SUM(B102:K102)</f>
        <v>2861331</v>
      </c>
    </row>
    <row r="103" customFormat="false" ht="15.6" hidden="false" customHeight="true" outlineLevel="0" collapsed="false">
      <c r="A103" s="5" t="s">
        <v>112</v>
      </c>
      <c r="B103" s="7" t="n">
        <v>149882</v>
      </c>
      <c r="C103" s="7" t="n">
        <v>84152</v>
      </c>
      <c r="D103" s="7" t="n">
        <v>23841</v>
      </c>
      <c r="E103" s="7" t="n">
        <v>164205</v>
      </c>
      <c r="F103" s="7" t="n">
        <v>87974</v>
      </c>
      <c r="G103" s="7" t="n">
        <v>20588</v>
      </c>
      <c r="H103" s="7" t="n">
        <v>20468</v>
      </c>
      <c r="I103" s="11" t="n">
        <v>13642</v>
      </c>
      <c r="J103" s="11" t="n">
        <v>0</v>
      </c>
      <c r="K103" s="11" t="n">
        <v>1965</v>
      </c>
      <c r="L103" s="8" t="n">
        <f aca="false">SUM(B103:K103)</f>
        <v>566717</v>
      </c>
    </row>
    <row r="104" customFormat="false" ht="15.6" hidden="false" customHeight="true" outlineLevel="0" collapsed="false">
      <c r="A104" s="5" t="s">
        <v>113</v>
      </c>
      <c r="B104" s="7" t="n">
        <v>53110</v>
      </c>
      <c r="C104" s="7"/>
      <c r="D104" s="7" t="n">
        <v>6715</v>
      </c>
      <c r="E104" s="7"/>
      <c r="F104" s="7" t="n">
        <v>15856</v>
      </c>
      <c r="G104" s="7" t="n">
        <v>55720</v>
      </c>
      <c r="H104" s="7" t="n">
        <v>2106</v>
      </c>
      <c r="I104" s="7"/>
      <c r="J104" s="7"/>
      <c r="K104" s="7"/>
      <c r="L104" s="8" t="n">
        <f aca="false">SUM(B104:K104)</f>
        <v>133507</v>
      </c>
    </row>
    <row r="105" customFormat="false" ht="15.6" hidden="false" customHeight="true" outlineLevel="0" collapsed="false">
      <c r="A105" s="5" t="s">
        <v>114</v>
      </c>
      <c r="B105" s="7" t="n">
        <v>0</v>
      </c>
      <c r="C105" s="7" t="n">
        <v>0</v>
      </c>
      <c r="D105" s="7" t="n">
        <v>0</v>
      </c>
      <c r="E105" s="7" t="n">
        <v>1051.8</v>
      </c>
      <c r="F105" s="7" t="n">
        <v>444</v>
      </c>
      <c r="G105" s="7" t="n">
        <v>293.76</v>
      </c>
      <c r="H105" s="7" t="n">
        <v>130</v>
      </c>
      <c r="I105" s="7" t="n">
        <v>0</v>
      </c>
      <c r="J105" s="7" t="n">
        <v>0</v>
      </c>
      <c r="K105" s="7" t="n">
        <v>0</v>
      </c>
      <c r="L105" s="8" t="n">
        <f aca="false">SUM(B105:K105)</f>
        <v>1919.56</v>
      </c>
    </row>
    <row r="106" customFormat="false" ht="15.6" hidden="false" customHeight="true" outlineLevel="0" collapsed="false">
      <c r="A106" s="5" t="s">
        <v>115</v>
      </c>
      <c r="B106" s="7" t="n">
        <v>323354</v>
      </c>
      <c r="C106" s="8" t="n">
        <v>183039</v>
      </c>
      <c r="D106" s="7" t="n">
        <v>53890</v>
      </c>
      <c r="E106" s="7" t="n">
        <v>158074</v>
      </c>
      <c r="F106" s="7" t="n">
        <v>91756</v>
      </c>
      <c r="G106" s="9" t="n">
        <v>44511</v>
      </c>
      <c r="H106" s="9" t="n">
        <v>18729</v>
      </c>
      <c r="I106" s="7" t="n">
        <v>64043</v>
      </c>
      <c r="J106" s="7" t="n">
        <v>0</v>
      </c>
      <c r="K106" s="7" t="n">
        <v>15543</v>
      </c>
      <c r="L106" s="8" t="n">
        <f aca="false">SUM(B106:K106)</f>
        <v>952939</v>
      </c>
    </row>
    <row r="107" customFormat="false" ht="15.6" hidden="false" customHeight="true" outlineLevel="0" collapsed="false">
      <c r="A107" s="5" t="s">
        <v>116</v>
      </c>
      <c r="B107" s="7" t="n">
        <v>87244.67</v>
      </c>
      <c r="C107" s="7" t="n">
        <v>42942.06</v>
      </c>
      <c r="D107" s="7" t="n">
        <v>6799.8</v>
      </c>
      <c r="E107" s="7" t="n">
        <v>48521.94</v>
      </c>
      <c r="F107" s="7" t="n">
        <v>29098.52</v>
      </c>
      <c r="G107" s="7" t="n">
        <v>9299.65</v>
      </c>
      <c r="H107" s="7" t="n">
        <v>6253.98</v>
      </c>
      <c r="I107" s="7" t="n">
        <v>2845.61</v>
      </c>
      <c r="J107" s="7" t="n">
        <v>0</v>
      </c>
      <c r="K107" s="7" t="n">
        <v>0</v>
      </c>
      <c r="L107" s="8" t="n">
        <f aca="false">SUM(B107:K107)</f>
        <v>233006.23</v>
      </c>
    </row>
    <row r="108" customFormat="false" ht="15.6" hidden="false" customHeight="true" outlineLevel="0" collapsed="false">
      <c r="A108" s="5" t="s">
        <v>117</v>
      </c>
      <c r="B108" s="7" t="n">
        <v>612813.93</v>
      </c>
      <c r="C108" s="7" t="n">
        <v>236941.56</v>
      </c>
      <c r="D108" s="7" t="n">
        <v>110216.96</v>
      </c>
      <c r="E108" s="7"/>
      <c r="F108" s="7" t="n">
        <v>63974.93</v>
      </c>
      <c r="G108" s="7" t="n">
        <v>52960.5</v>
      </c>
      <c r="H108" s="7" t="n">
        <v>28440.71</v>
      </c>
      <c r="I108" s="7" t="n">
        <v>85568.32</v>
      </c>
      <c r="J108" s="7" t="n">
        <v>23817.6</v>
      </c>
      <c r="K108" s="9" t="n">
        <v>21047.54</v>
      </c>
      <c r="L108" s="8" t="n">
        <f aca="false">SUM(B108:K108)</f>
        <v>1235782.05</v>
      </c>
    </row>
    <row r="109" customFormat="false" ht="15.6" hidden="false" customHeight="true" outlineLevel="0" collapsed="false">
      <c r="A109" s="5" t="s">
        <v>118</v>
      </c>
      <c r="B109" s="7" t="n">
        <v>794148</v>
      </c>
      <c r="C109" s="7" t="n">
        <v>427500</v>
      </c>
      <c r="D109" s="7" t="n">
        <v>185163</v>
      </c>
      <c r="E109" s="7" t="n">
        <v>316382</v>
      </c>
      <c r="F109" s="7" t="n">
        <v>134581</v>
      </c>
      <c r="G109" s="7" t="n">
        <v>88418.48</v>
      </c>
      <c r="H109" s="7" t="n">
        <v>44394.97</v>
      </c>
      <c r="I109" s="7" t="n">
        <v>114692.69</v>
      </c>
      <c r="J109" s="7" t="n">
        <v>24395.06</v>
      </c>
      <c r="K109" s="7" t="n">
        <v>52377.93</v>
      </c>
      <c r="L109" s="8" t="n">
        <f aca="false">SUM(B109:K109)</f>
        <v>2182053.13</v>
      </c>
    </row>
    <row r="110" customFormat="false" ht="15.6" hidden="false" customHeight="true" outlineLevel="0" collapsed="false">
      <c r="A110" s="5" t="s">
        <v>119</v>
      </c>
      <c r="B110" s="7" t="n">
        <v>0</v>
      </c>
      <c r="C110" s="7" t="n">
        <v>0</v>
      </c>
      <c r="D110" s="7" t="n">
        <v>0</v>
      </c>
      <c r="E110" s="7" t="n">
        <v>0</v>
      </c>
      <c r="F110" s="7" t="n">
        <v>0</v>
      </c>
      <c r="G110" s="7" t="n">
        <v>0</v>
      </c>
      <c r="H110" s="7" t="n">
        <v>0</v>
      </c>
      <c r="I110" s="7" t="n">
        <v>0</v>
      </c>
      <c r="J110" s="7" t="n">
        <v>0</v>
      </c>
      <c r="K110" s="7" t="n">
        <v>0</v>
      </c>
      <c r="L110" s="8" t="n">
        <f aca="false">SUM(B110:K110)</f>
        <v>0</v>
      </c>
    </row>
    <row r="111" customFormat="false" ht="15.6" hidden="false" customHeight="true" outlineLevel="0" collapsed="false">
      <c r="A111" s="5" t="s">
        <v>120</v>
      </c>
      <c r="B111" s="7" t="n">
        <v>455623.3</v>
      </c>
      <c r="C111" s="7" t="n">
        <v>293684.56</v>
      </c>
      <c r="D111" s="9" t="n">
        <v>88657.51</v>
      </c>
      <c r="E111" s="7" t="n">
        <v>150435.18</v>
      </c>
      <c r="F111" s="7" t="n">
        <v>76108.8</v>
      </c>
      <c r="G111" s="7" t="n">
        <v>46580.04</v>
      </c>
      <c r="H111" s="7" t="n">
        <v>44664.88</v>
      </c>
      <c r="I111" s="9" t="n">
        <v>82824</v>
      </c>
      <c r="J111" s="9" t="n">
        <v>24303.43</v>
      </c>
      <c r="K111" s="9" t="n">
        <v>16703.75</v>
      </c>
      <c r="L111" s="8" t="n">
        <f aca="false">SUM(B111:K111)</f>
        <v>1279585.45</v>
      </c>
    </row>
    <row r="112" customFormat="false" ht="15.6" hidden="false" customHeight="true" outlineLevel="0" collapsed="false">
      <c r="A112" s="5" t="s">
        <v>121</v>
      </c>
      <c r="B112" s="7" t="n">
        <v>206244.98</v>
      </c>
      <c r="C112" s="7" t="n">
        <v>100725.28</v>
      </c>
      <c r="D112" s="7" t="n">
        <v>26821.69</v>
      </c>
      <c r="E112" s="9" t="n">
        <v>88478.57</v>
      </c>
      <c r="F112" s="7" t="n">
        <v>61977.11</v>
      </c>
      <c r="G112" s="9" t="n">
        <v>9469.68</v>
      </c>
      <c r="H112" s="9" t="n">
        <v>2660.74</v>
      </c>
      <c r="I112" s="9" t="n">
        <v>10819.73</v>
      </c>
      <c r="J112" s="9" t="n">
        <v>7196.84</v>
      </c>
      <c r="K112" s="7" t="n">
        <v>0</v>
      </c>
      <c r="L112" s="8" t="n">
        <f aca="false">SUM(B112:K112)</f>
        <v>514394.62</v>
      </c>
    </row>
    <row r="113" customFormat="false" ht="15.6" hidden="false" customHeight="true" outlineLevel="0" collapsed="false">
      <c r="A113" s="5" t="s">
        <v>122</v>
      </c>
      <c r="B113" s="7" t="n">
        <v>62631.18</v>
      </c>
      <c r="C113" s="7" t="n">
        <v>73623.89</v>
      </c>
      <c r="D113" s="7" t="n">
        <v>46527.21</v>
      </c>
      <c r="E113" s="7" t="n">
        <v>143955.27</v>
      </c>
      <c r="F113" s="7" t="n">
        <v>49333.78</v>
      </c>
      <c r="G113" s="7" t="n">
        <v>16031.14</v>
      </c>
      <c r="H113" s="7" t="n">
        <v>13225.18</v>
      </c>
      <c r="I113" s="9" t="n">
        <v>26976</v>
      </c>
      <c r="J113" s="9" t="n">
        <v>0</v>
      </c>
      <c r="K113" s="7" t="n">
        <v>0</v>
      </c>
      <c r="L113" s="8" t="n">
        <f aca="false">SUM(B113:K113)</f>
        <v>432303.65</v>
      </c>
    </row>
    <row r="114" customFormat="false" ht="15.6" hidden="false" customHeight="true" outlineLevel="0" collapsed="false">
      <c r="A114" s="5" t="s">
        <v>123</v>
      </c>
      <c r="B114" s="7" t="n">
        <v>0</v>
      </c>
      <c r="C114" s="7" t="n">
        <v>0</v>
      </c>
      <c r="D114" s="7" t="n">
        <v>0</v>
      </c>
      <c r="E114" s="7" t="n">
        <v>1221.71</v>
      </c>
      <c r="F114" s="7" t="n">
        <v>0</v>
      </c>
      <c r="G114" s="7" t="n">
        <v>0</v>
      </c>
      <c r="H114" s="7" t="n">
        <v>241.55</v>
      </c>
      <c r="I114" s="7" t="n">
        <v>0</v>
      </c>
      <c r="J114" s="7" t="n">
        <v>0</v>
      </c>
      <c r="K114" s="7" t="n">
        <v>0</v>
      </c>
      <c r="L114" s="8" t="n">
        <f aca="false">SUM(B114:K114)</f>
        <v>1463.26</v>
      </c>
    </row>
    <row r="115" customFormat="false" ht="15.6" hidden="false" customHeight="true" outlineLevel="0" collapsed="false">
      <c r="A115" s="5" t="s">
        <v>124</v>
      </c>
      <c r="B115" s="7" t="n">
        <v>0</v>
      </c>
      <c r="C115" s="7" t="n">
        <v>0</v>
      </c>
      <c r="D115" s="7" t="n">
        <v>0</v>
      </c>
      <c r="E115" s="7" t="n">
        <v>278.3</v>
      </c>
      <c r="F115" s="7" t="n">
        <v>0</v>
      </c>
      <c r="G115" s="9" t="n">
        <v>505.15</v>
      </c>
      <c r="H115" s="9" t="n">
        <v>774.68</v>
      </c>
      <c r="I115" s="7" t="n">
        <v>0</v>
      </c>
      <c r="J115" s="7" t="n">
        <v>0</v>
      </c>
      <c r="K115" s="7" t="n">
        <v>0</v>
      </c>
      <c r="L115" s="8" t="n">
        <f aca="false">SUM(B115:K115)</f>
        <v>1558.13</v>
      </c>
    </row>
    <row r="116" customFormat="false" ht="15.6" hidden="false" customHeight="true" outlineLevel="0" collapsed="false">
      <c r="A116" s="5" t="s">
        <v>125</v>
      </c>
      <c r="B116" s="7" t="n">
        <v>33794</v>
      </c>
      <c r="C116" s="9" t="n">
        <v>39102</v>
      </c>
      <c r="D116" s="7" t="n">
        <v>7559</v>
      </c>
      <c r="E116" s="7" t="n">
        <v>37614</v>
      </c>
      <c r="F116" s="7" t="n">
        <v>19856</v>
      </c>
      <c r="G116" s="7" t="n">
        <v>1468</v>
      </c>
      <c r="H116" s="7" t="n">
        <v>1325</v>
      </c>
      <c r="I116" s="7" t="n">
        <v>8092</v>
      </c>
      <c r="J116" s="7" t="n">
        <v>0</v>
      </c>
      <c r="K116" s="7" t="n">
        <v>0</v>
      </c>
      <c r="L116" s="8" t="n">
        <f aca="false">SUM(B116:K116)</f>
        <v>148810</v>
      </c>
    </row>
    <row r="117" customFormat="false" ht="15.6" hidden="false" customHeight="true" outlineLevel="0" collapsed="false">
      <c r="A117" s="5" t="s">
        <v>126</v>
      </c>
      <c r="B117" s="7" t="n">
        <v>999.59</v>
      </c>
      <c r="C117" s="7" t="n">
        <v>0</v>
      </c>
      <c r="D117" s="7" t="n">
        <v>0</v>
      </c>
      <c r="E117" s="7" t="n">
        <v>4351.03</v>
      </c>
      <c r="F117" s="7" t="n">
        <v>262.53</v>
      </c>
      <c r="G117" s="7" t="n">
        <v>0</v>
      </c>
      <c r="H117" s="7" t="n">
        <v>663.75</v>
      </c>
      <c r="I117" s="7" t="n">
        <v>0</v>
      </c>
      <c r="J117" s="7" t="n">
        <v>0</v>
      </c>
      <c r="K117" s="7" t="n">
        <v>0</v>
      </c>
      <c r="L117" s="8" t="n">
        <f aca="false">SUM(B117:K117)</f>
        <v>6276.9</v>
      </c>
    </row>
    <row r="118" customFormat="false" ht="15.6" hidden="false" customHeight="true" outlineLevel="0" collapsed="false">
      <c r="A118" s="5" t="s">
        <v>127</v>
      </c>
      <c r="B118" s="7" t="n">
        <v>11831</v>
      </c>
      <c r="C118" s="7" t="n">
        <v>0</v>
      </c>
      <c r="D118" s="7" t="n">
        <v>0</v>
      </c>
      <c r="E118" s="7" t="n">
        <v>9169.63</v>
      </c>
      <c r="F118" s="7" t="n">
        <v>3517.2</v>
      </c>
      <c r="G118" s="7" t="n">
        <v>475.96</v>
      </c>
      <c r="H118" s="7" t="n">
        <v>141.56</v>
      </c>
      <c r="I118" s="7" t="n">
        <v>0</v>
      </c>
      <c r="J118" s="7" t="n">
        <v>0</v>
      </c>
      <c r="K118" s="7" t="n">
        <v>0</v>
      </c>
      <c r="L118" s="8" t="n">
        <f aca="false">SUM(B118:K118)</f>
        <v>25135.35</v>
      </c>
    </row>
    <row r="119" customFormat="false" ht="15.6" hidden="false" customHeight="true" outlineLevel="0" collapsed="false">
      <c r="A119" s="5" t="s">
        <v>128</v>
      </c>
      <c r="B119" s="7" t="n">
        <v>0</v>
      </c>
      <c r="C119" s="7" t="n">
        <v>0</v>
      </c>
      <c r="D119" s="7" t="n">
        <v>0</v>
      </c>
      <c r="E119" s="7" t="n">
        <v>2145.6</v>
      </c>
      <c r="F119" s="7" t="n">
        <v>0</v>
      </c>
      <c r="G119" s="7" t="n">
        <v>1271.73</v>
      </c>
      <c r="H119" s="7" t="n">
        <v>6148.15</v>
      </c>
      <c r="I119" s="7" t="n">
        <v>0</v>
      </c>
      <c r="J119" s="7" t="n">
        <v>0</v>
      </c>
      <c r="K119" s="7" t="n">
        <v>0</v>
      </c>
      <c r="L119" s="8" t="n">
        <f aca="false">SUM(B119:K119)</f>
        <v>9565.48</v>
      </c>
    </row>
    <row r="120" customFormat="false" ht="15.6" hidden="false" customHeight="true" outlineLevel="0" collapsed="false">
      <c r="A120" s="5" t="s">
        <v>129</v>
      </c>
      <c r="B120" s="7" t="n">
        <v>0</v>
      </c>
      <c r="C120" s="7" t="n">
        <v>98.52</v>
      </c>
      <c r="D120" s="7" t="n">
        <v>0</v>
      </c>
      <c r="E120" s="7" t="n">
        <v>7965</v>
      </c>
      <c r="F120" s="7" t="n">
        <v>0</v>
      </c>
      <c r="G120" s="7" t="n">
        <v>856.18</v>
      </c>
      <c r="H120" s="7" t="n">
        <v>391.85</v>
      </c>
      <c r="I120" s="7" t="n">
        <v>0</v>
      </c>
      <c r="J120" s="7" t="n">
        <v>0</v>
      </c>
      <c r="K120" s="7" t="n">
        <v>0</v>
      </c>
      <c r="L120" s="8" t="n">
        <f aca="false">SUM(B120:K120)</f>
        <v>9311.55</v>
      </c>
    </row>
    <row r="121" customFormat="false" ht="15.6" hidden="false" customHeight="true" outlineLevel="0" collapsed="false">
      <c r="A121" s="5" t="s">
        <v>130</v>
      </c>
      <c r="B121" s="7" t="n">
        <v>336670</v>
      </c>
      <c r="C121" s="7" t="n">
        <v>160087</v>
      </c>
      <c r="D121" s="7" t="n">
        <v>57632</v>
      </c>
      <c r="E121" s="7" t="n">
        <v>103615</v>
      </c>
      <c r="F121" s="7" t="n">
        <v>64155</v>
      </c>
      <c r="G121" s="7" t="n">
        <v>41183</v>
      </c>
      <c r="H121" s="7" t="n">
        <v>31878</v>
      </c>
      <c r="I121" s="7" t="n">
        <v>134216</v>
      </c>
      <c r="J121" s="7" t="n">
        <v>2745</v>
      </c>
      <c r="K121" s="11" t="n">
        <v>35636</v>
      </c>
      <c r="L121" s="8" t="n">
        <f aca="false">SUM(B121:K121)</f>
        <v>967817</v>
      </c>
    </row>
    <row r="122" customFormat="false" ht="15.6" hidden="false" customHeight="true" outlineLevel="0" collapsed="false">
      <c r="A122" s="5" t="s">
        <v>131</v>
      </c>
      <c r="B122" s="7" t="n">
        <v>0</v>
      </c>
      <c r="C122" s="7" t="n">
        <v>386.51</v>
      </c>
      <c r="D122" s="7" t="n">
        <v>0</v>
      </c>
      <c r="E122" s="7" t="n">
        <v>922.65</v>
      </c>
      <c r="F122" s="7" t="n">
        <v>2019.97</v>
      </c>
      <c r="G122" s="7" t="n">
        <v>766.07</v>
      </c>
      <c r="H122" s="7" t="n">
        <v>1430.61</v>
      </c>
      <c r="I122" s="7" t="n">
        <v>0</v>
      </c>
      <c r="J122" s="7" t="n">
        <v>0</v>
      </c>
      <c r="K122" s="7" t="n">
        <v>0</v>
      </c>
      <c r="L122" s="8" t="n">
        <f aca="false">SUM(B122:K122)</f>
        <v>5525.81</v>
      </c>
    </row>
    <row r="123" customFormat="false" ht="15.6" hidden="false" customHeight="true" outlineLevel="0" collapsed="false">
      <c r="A123" s="5" t="s">
        <v>132</v>
      </c>
      <c r="B123" s="7" t="n">
        <v>84810.54</v>
      </c>
      <c r="C123" s="7" t="n">
        <v>51322.92</v>
      </c>
      <c r="D123" s="7" t="n">
        <v>9353.74</v>
      </c>
      <c r="E123" s="7" t="n">
        <v>4968.28</v>
      </c>
      <c r="F123" s="7" t="n">
        <v>4761.24</v>
      </c>
      <c r="G123" s="7" t="n">
        <v>11464.1</v>
      </c>
      <c r="H123" s="7" t="n">
        <v>4734.04</v>
      </c>
      <c r="I123" s="7" t="n">
        <v>33712</v>
      </c>
      <c r="J123" s="7" t="n">
        <v>0</v>
      </c>
      <c r="K123" s="7" t="n">
        <v>0</v>
      </c>
      <c r="L123" s="8" t="n">
        <f aca="false">SUM(B123:K123)</f>
        <v>205126.86</v>
      </c>
    </row>
    <row r="124" customFormat="false" ht="15.6" hidden="false" customHeight="true" outlineLevel="0" collapsed="false">
      <c r="A124" s="5" t="s">
        <v>133</v>
      </c>
      <c r="B124" s="7" t="n">
        <v>357726.49</v>
      </c>
      <c r="C124" s="7" t="n">
        <v>118682.28</v>
      </c>
      <c r="D124" s="10" t="n">
        <v>43444.52</v>
      </c>
      <c r="E124" s="7" t="n">
        <v>170266.85</v>
      </c>
      <c r="F124" s="7" t="n">
        <v>122943.63</v>
      </c>
      <c r="G124" s="7" t="n">
        <v>12978.8</v>
      </c>
      <c r="H124" s="7"/>
      <c r="I124" s="10" t="n">
        <v>9916.9</v>
      </c>
      <c r="J124" s="10" t="n">
        <v>5924.28</v>
      </c>
      <c r="K124" s="9" t="n">
        <v>15493.53</v>
      </c>
      <c r="L124" s="8" t="n">
        <f aca="false">SUM(B124:K124)</f>
        <v>857377.28</v>
      </c>
    </row>
    <row r="125" customFormat="false" ht="15.6" hidden="false" customHeight="true" outlineLevel="0" collapsed="false">
      <c r="A125" s="5" t="s">
        <v>134</v>
      </c>
      <c r="B125" s="9" t="n">
        <v>20413.12</v>
      </c>
      <c r="C125" s="7" t="n">
        <v>31135.43</v>
      </c>
      <c r="D125" s="9" t="n">
        <v>14467.69</v>
      </c>
      <c r="E125" s="9" t="n">
        <v>76421.53</v>
      </c>
      <c r="F125" s="9" t="n">
        <v>17584.3</v>
      </c>
      <c r="G125" s="9" t="n">
        <v>8138.21</v>
      </c>
      <c r="H125" s="9" t="n">
        <v>11763.17</v>
      </c>
      <c r="I125" s="7" t="n">
        <v>0</v>
      </c>
      <c r="J125" s="7" t="n">
        <v>0</v>
      </c>
      <c r="K125" s="7" t="n">
        <v>0</v>
      </c>
      <c r="L125" s="8" t="n">
        <f aca="false">SUM(B125:K125)</f>
        <v>179923.45</v>
      </c>
    </row>
    <row r="126" customFormat="false" ht="15.6" hidden="false" customHeight="true" outlineLevel="0" collapsed="false">
      <c r="A126" s="5" t="s">
        <v>135</v>
      </c>
      <c r="B126" s="10" t="n">
        <v>736238</v>
      </c>
      <c r="C126" s="7" t="n">
        <v>276900</v>
      </c>
      <c r="D126" s="7" t="n">
        <v>168820</v>
      </c>
      <c r="E126" s="7" t="n">
        <v>285331</v>
      </c>
      <c r="F126" s="7" t="n">
        <v>121503</v>
      </c>
      <c r="G126" s="7" t="n">
        <v>83789</v>
      </c>
      <c r="H126" s="7" t="n">
        <v>42870</v>
      </c>
      <c r="I126" s="11" t="n">
        <v>167642</v>
      </c>
      <c r="J126" s="11" t="n">
        <v>31823</v>
      </c>
      <c r="K126" s="11" t="n">
        <v>28941</v>
      </c>
      <c r="L126" s="8" t="n">
        <f aca="false">SUM(B126:K126)</f>
        <v>1943857</v>
      </c>
    </row>
    <row r="127" customFormat="false" ht="15.6" hidden="false" customHeight="true" outlineLevel="0" collapsed="false">
      <c r="A127" s="5" t="s">
        <v>136</v>
      </c>
      <c r="B127" s="7" t="n">
        <v>267804.64</v>
      </c>
      <c r="C127" s="7" t="n">
        <v>111101.58</v>
      </c>
      <c r="D127" s="7" t="n">
        <v>52000.8</v>
      </c>
      <c r="E127" s="7" t="n">
        <v>225236</v>
      </c>
      <c r="F127" s="7" t="n">
        <v>133933</v>
      </c>
      <c r="G127" s="7" t="n">
        <v>26549.47</v>
      </c>
      <c r="H127" s="7" t="n">
        <v>16117.22</v>
      </c>
      <c r="I127" s="7" t="n">
        <v>43245.6</v>
      </c>
      <c r="J127" s="7" t="n">
        <v>25447.2</v>
      </c>
      <c r="K127" s="9" t="n">
        <v>9299.44</v>
      </c>
      <c r="L127" s="8" t="n">
        <f aca="false">SUM(B127:K127)</f>
        <v>910734.95</v>
      </c>
    </row>
    <row r="128" customFormat="false" ht="15.6" hidden="false" customHeight="true" outlineLevel="0" collapsed="false">
      <c r="A128" s="5" t="s">
        <v>137</v>
      </c>
      <c r="B128" s="7" t="n">
        <v>90935</v>
      </c>
      <c r="C128" s="7" t="n">
        <v>38828</v>
      </c>
      <c r="D128" s="7" t="n">
        <v>11093</v>
      </c>
      <c r="E128" s="7" t="n">
        <v>62105</v>
      </c>
      <c r="F128" s="7" t="n">
        <v>33688</v>
      </c>
      <c r="G128" s="7" t="n">
        <v>8884</v>
      </c>
      <c r="H128" s="7" t="n">
        <v>3654</v>
      </c>
      <c r="I128" s="7" t="n">
        <v>0</v>
      </c>
      <c r="J128" s="7" t="n">
        <v>0</v>
      </c>
      <c r="K128" s="9"/>
      <c r="L128" s="8" t="n">
        <f aca="false">SUM(B128:K128)</f>
        <v>249187</v>
      </c>
    </row>
    <row r="129" customFormat="false" ht="15.6" hidden="false" customHeight="true" outlineLevel="0" collapsed="false">
      <c r="A129" s="5" t="s">
        <v>138</v>
      </c>
      <c r="B129" s="7" t="n">
        <v>127530.33</v>
      </c>
      <c r="C129" s="7" t="n">
        <v>47768.46</v>
      </c>
      <c r="D129" s="7" t="n">
        <v>9717.97</v>
      </c>
      <c r="E129" s="7" t="n">
        <v>34061.05</v>
      </c>
      <c r="F129" s="7" t="n">
        <v>51607.93</v>
      </c>
      <c r="G129" s="7" t="n">
        <v>15951.53</v>
      </c>
      <c r="H129" s="7" t="n">
        <v>3723.58</v>
      </c>
      <c r="I129" s="11" t="n">
        <v>1791.1</v>
      </c>
      <c r="J129" s="11" t="n">
        <v>14049.38</v>
      </c>
      <c r="K129" s="7"/>
      <c r="L129" s="8" t="n">
        <f aca="false">SUM(B129:K129)</f>
        <v>306201.33</v>
      </c>
    </row>
    <row r="130" customFormat="false" ht="15.6" hidden="false" customHeight="true" outlineLevel="0" collapsed="false">
      <c r="A130" s="5" t="s">
        <v>139</v>
      </c>
      <c r="B130" s="7" t="n">
        <v>312242</v>
      </c>
      <c r="C130" s="7" t="n">
        <v>98769</v>
      </c>
      <c r="D130" s="8" t="n">
        <v>6776</v>
      </c>
      <c r="E130" s="7" t="n">
        <v>69091</v>
      </c>
      <c r="F130" s="7" t="n">
        <v>1648</v>
      </c>
      <c r="G130" s="7" t="n">
        <v>16620</v>
      </c>
      <c r="H130" s="7" t="n">
        <v>1578</v>
      </c>
      <c r="I130" s="7" t="n">
        <v>3260</v>
      </c>
      <c r="J130" s="11" t="n">
        <v>25986</v>
      </c>
      <c r="K130" s="7" t="n">
        <v>2625</v>
      </c>
      <c r="L130" s="8" t="n">
        <f aca="false">SUM(B130:K130)</f>
        <v>538595</v>
      </c>
    </row>
    <row r="131" customFormat="false" ht="15.6" hidden="false" customHeight="true" outlineLevel="0" collapsed="false">
      <c r="A131" s="5" t="s">
        <v>140</v>
      </c>
      <c r="B131" s="7" t="n">
        <v>52220</v>
      </c>
      <c r="C131" s="7" t="n">
        <v>180</v>
      </c>
      <c r="D131" s="8" t="n">
        <v>0</v>
      </c>
      <c r="E131" s="7" t="n">
        <v>0</v>
      </c>
      <c r="F131" s="7" t="n">
        <v>3263</v>
      </c>
      <c r="G131" s="7" t="n">
        <v>1323</v>
      </c>
      <c r="H131" s="7" t="n">
        <v>162</v>
      </c>
      <c r="I131" s="7" t="n">
        <v>0</v>
      </c>
      <c r="J131" s="7" t="n">
        <v>0</v>
      </c>
      <c r="K131" s="7" t="n">
        <v>0</v>
      </c>
      <c r="L131" s="8" t="n">
        <f aca="false">SUM(B131:K131)</f>
        <v>57148</v>
      </c>
    </row>
    <row r="132" customFormat="false" ht="15.6" hidden="false" customHeight="true" outlineLevel="0" collapsed="false">
      <c r="A132" s="5" t="s">
        <v>141</v>
      </c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8"/>
    </row>
    <row r="133" customFormat="false" ht="15.6" hidden="false" customHeight="true" outlineLevel="0" collapsed="false">
      <c r="A133" s="5" t="s">
        <v>142</v>
      </c>
      <c r="B133" s="7" t="n">
        <v>383424</v>
      </c>
      <c r="C133" s="7" t="n">
        <v>214308</v>
      </c>
      <c r="D133" s="7" t="n">
        <v>119594.21</v>
      </c>
      <c r="E133" s="7" t="n">
        <v>203342</v>
      </c>
      <c r="F133" s="7" t="n">
        <v>77532</v>
      </c>
      <c r="G133" s="7" t="n">
        <v>48188</v>
      </c>
      <c r="H133" s="7" t="n">
        <v>25237</v>
      </c>
      <c r="I133" s="9" t="n">
        <v>102786</v>
      </c>
      <c r="J133" s="9" t="n">
        <v>21351</v>
      </c>
      <c r="K133" s="9" t="n">
        <v>22911</v>
      </c>
      <c r="L133" s="8" t="n">
        <f aca="false">SUM(B133:K133)</f>
        <v>1218673.21</v>
      </c>
    </row>
    <row r="134" customFormat="false" ht="15.6" hidden="false" customHeight="true" outlineLevel="0" collapsed="false">
      <c r="A134" s="5" t="s">
        <v>143</v>
      </c>
      <c r="B134" s="7" t="n">
        <v>143701.44</v>
      </c>
      <c r="C134" s="7" t="n">
        <v>62779.07</v>
      </c>
      <c r="D134" s="7" t="n">
        <v>14272.72</v>
      </c>
      <c r="E134" s="7" t="n">
        <v>15122.14</v>
      </c>
      <c r="F134" s="7" t="n">
        <v>21471.48</v>
      </c>
      <c r="G134" s="7" t="n">
        <v>18902.38</v>
      </c>
      <c r="H134" s="7" t="n">
        <v>2017.05</v>
      </c>
      <c r="I134" s="7" t="n">
        <v>60763.67</v>
      </c>
      <c r="J134" s="7" t="n">
        <v>0</v>
      </c>
      <c r="K134" s="7" t="n">
        <v>0</v>
      </c>
      <c r="L134" s="8" t="n">
        <f aca="false">SUM(B134:K134)</f>
        <v>339029.95</v>
      </c>
    </row>
    <row r="135" customFormat="false" ht="15.6" hidden="false" customHeight="true" outlineLevel="0" collapsed="false">
      <c r="A135" s="5" t="s">
        <v>144</v>
      </c>
      <c r="B135" s="7" t="n">
        <v>25565.04</v>
      </c>
      <c r="C135" s="7" t="n">
        <v>21632.98</v>
      </c>
      <c r="D135" s="7" t="n">
        <v>16891.12</v>
      </c>
      <c r="E135" s="7" t="n">
        <v>43176.06</v>
      </c>
      <c r="F135" s="7" t="n">
        <v>14425.39</v>
      </c>
      <c r="G135" s="7" t="n">
        <v>2556.97</v>
      </c>
      <c r="H135" s="7" t="n">
        <v>1485.12</v>
      </c>
      <c r="I135" s="7" t="n">
        <v>0</v>
      </c>
      <c r="J135" s="7" t="n">
        <v>0</v>
      </c>
      <c r="K135" s="7" t="n">
        <v>0</v>
      </c>
      <c r="L135" s="8" t="n">
        <f aca="false">SUM(B135:K135)</f>
        <v>125732.68</v>
      </c>
    </row>
    <row r="136" customFormat="false" ht="15.6" hidden="false" customHeight="true" outlineLevel="0" collapsed="false">
      <c r="A136" s="5" t="s">
        <v>145</v>
      </c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8"/>
    </row>
    <row r="137" customFormat="false" ht="15.6" hidden="false" customHeight="true" outlineLevel="0" collapsed="false">
      <c r="A137" s="5" t="s">
        <v>146</v>
      </c>
      <c r="B137" s="7" t="n">
        <v>221148</v>
      </c>
      <c r="C137" s="7" t="n">
        <v>125319</v>
      </c>
      <c r="D137" s="7" t="n">
        <v>37827</v>
      </c>
      <c r="E137" s="7" t="n">
        <v>137959</v>
      </c>
      <c r="F137" s="7" t="n">
        <v>74675</v>
      </c>
      <c r="G137" s="7" t="n">
        <v>24390</v>
      </c>
      <c r="H137" s="7" t="n">
        <v>12376</v>
      </c>
      <c r="I137" s="7" t="n">
        <v>16883</v>
      </c>
      <c r="J137" s="7" t="n">
        <v>0</v>
      </c>
      <c r="K137" s="7" t="n">
        <v>0</v>
      </c>
      <c r="L137" s="8" t="n">
        <f aca="false">SUM(B137:K137)</f>
        <v>650577</v>
      </c>
    </row>
    <row r="138" customFormat="false" ht="15.6" hidden="false" customHeight="true" outlineLevel="0" collapsed="false">
      <c r="A138" s="5" t="s">
        <v>147</v>
      </c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8"/>
    </row>
    <row r="139" customFormat="false" ht="15.6" hidden="false" customHeight="true" outlineLevel="0" collapsed="false">
      <c r="A139" s="5" t="s">
        <v>148</v>
      </c>
      <c r="B139" s="7" t="n">
        <v>820602</v>
      </c>
      <c r="C139" s="8" t="n">
        <v>264283</v>
      </c>
      <c r="D139" s="8" t="n">
        <v>162349</v>
      </c>
      <c r="E139" s="7" t="n">
        <v>285824</v>
      </c>
      <c r="F139" s="7" t="n">
        <v>139677</v>
      </c>
      <c r="G139" s="7" t="n">
        <v>44119</v>
      </c>
      <c r="H139" s="7" t="n">
        <v>16990</v>
      </c>
      <c r="I139" s="7" t="n">
        <v>51502</v>
      </c>
      <c r="J139" s="7" t="n">
        <v>26457</v>
      </c>
      <c r="K139" s="7" t="n">
        <v>48681</v>
      </c>
      <c r="L139" s="8" t="n">
        <f aca="false">SUM(B139:K139)</f>
        <v>1860484</v>
      </c>
    </row>
    <row r="140" customFormat="false" ht="15.6" hidden="false" customHeight="true" outlineLevel="0" collapsed="false">
      <c r="A140" s="5" t="s">
        <v>149</v>
      </c>
      <c r="B140" s="7" t="n">
        <v>54764.75</v>
      </c>
      <c r="C140" s="7" t="n">
        <v>24934.3</v>
      </c>
      <c r="D140" s="7" t="n">
        <v>4460.54</v>
      </c>
      <c r="E140" s="7" t="n">
        <v>9500.82</v>
      </c>
      <c r="F140" s="7" t="n">
        <v>9872.51</v>
      </c>
      <c r="G140" s="7" t="n">
        <v>6498.04</v>
      </c>
      <c r="H140" s="7" t="n">
        <v>2177.06</v>
      </c>
      <c r="I140" s="11" t="n">
        <v>3598.8</v>
      </c>
      <c r="J140" s="11" t="n">
        <v>0</v>
      </c>
      <c r="K140" s="7" t="n">
        <v>0</v>
      </c>
      <c r="L140" s="8" t="n">
        <f aca="false">SUM(B140:K140)</f>
        <v>115806.82</v>
      </c>
    </row>
    <row r="141" customFormat="false" ht="15.6" hidden="false" customHeight="true" outlineLevel="0" collapsed="false">
      <c r="A141" s="5" t="s">
        <v>150</v>
      </c>
      <c r="B141" s="7" t="n">
        <v>308535.74</v>
      </c>
      <c r="C141" s="7" t="n">
        <v>1894.49</v>
      </c>
      <c r="D141" s="7" t="n">
        <v>0</v>
      </c>
      <c r="E141" s="7" t="n">
        <v>0</v>
      </c>
      <c r="F141" s="7" t="n">
        <v>0</v>
      </c>
      <c r="G141" s="9" t="n">
        <v>0</v>
      </c>
      <c r="H141" s="9" t="n">
        <v>0</v>
      </c>
      <c r="I141" s="11" t="n">
        <v>0</v>
      </c>
      <c r="J141" s="11" t="n">
        <v>0</v>
      </c>
      <c r="K141" s="7" t="n">
        <v>0</v>
      </c>
      <c r="L141" s="8" t="n">
        <f aca="false">SUM(B141:K141)</f>
        <v>310430.23</v>
      </c>
    </row>
    <row r="142" customFormat="false" ht="15.6" hidden="false" customHeight="true" outlineLevel="0" collapsed="false">
      <c r="A142" s="5" t="s">
        <v>151</v>
      </c>
      <c r="B142" s="7" t="n">
        <v>792027.21</v>
      </c>
      <c r="C142" s="8"/>
      <c r="D142" s="7"/>
      <c r="E142" s="8"/>
      <c r="F142" s="8"/>
      <c r="G142" s="8"/>
      <c r="H142" s="8"/>
      <c r="I142" s="7"/>
      <c r="J142" s="7"/>
      <c r="K142" s="7"/>
      <c r="L142" s="8" t="n">
        <f aca="false">SUM(B142:K142)</f>
        <v>792027.21</v>
      </c>
    </row>
    <row r="143" customFormat="false" ht="15.6" hidden="false" customHeight="true" outlineLevel="0" collapsed="false">
      <c r="A143" s="5" t="s">
        <v>152</v>
      </c>
      <c r="B143" s="7" t="n">
        <v>534933</v>
      </c>
      <c r="C143" s="8" t="n">
        <v>173477</v>
      </c>
      <c r="D143" s="8" t="n">
        <v>89618</v>
      </c>
      <c r="E143" s="8" t="n">
        <v>142532</v>
      </c>
      <c r="F143" s="8" t="n">
        <v>155085</v>
      </c>
      <c r="G143" s="8" t="n">
        <v>57099</v>
      </c>
      <c r="H143" s="8" t="n">
        <v>61161</v>
      </c>
      <c r="I143" s="7" t="n">
        <v>100917</v>
      </c>
      <c r="J143" s="7" t="n">
        <v>24303</v>
      </c>
      <c r="K143" s="7" t="n">
        <v>46407</v>
      </c>
      <c r="L143" s="8" t="n">
        <f aca="false">SUM(B143:K143)</f>
        <v>1385532</v>
      </c>
    </row>
    <row r="144" customFormat="false" ht="15.6" hidden="false" customHeight="true" outlineLevel="0" collapsed="false">
      <c r="A144" s="5" t="s">
        <v>153</v>
      </c>
      <c r="B144" s="7" t="n">
        <v>615352.93</v>
      </c>
      <c r="C144" s="7" t="n">
        <v>231961.55</v>
      </c>
      <c r="D144" s="7" t="n">
        <v>112026.99</v>
      </c>
      <c r="E144" s="7" t="n">
        <v>69773.7</v>
      </c>
      <c r="F144" s="7" t="n">
        <v>90370.13</v>
      </c>
      <c r="G144" s="7" t="n">
        <v>52993.58</v>
      </c>
      <c r="H144" s="7" t="n">
        <v>27409.55</v>
      </c>
      <c r="I144" s="7" t="n">
        <v>3147.72</v>
      </c>
      <c r="J144" s="7" t="n">
        <v>19595.03</v>
      </c>
      <c r="K144" s="7" t="n">
        <v>12884.99</v>
      </c>
      <c r="L144" s="8" t="n">
        <f aca="false">SUM(B144:K144)</f>
        <v>1235516.17</v>
      </c>
    </row>
    <row r="145" customFormat="false" ht="15.6" hidden="false" customHeight="true" outlineLevel="0" collapsed="false">
      <c r="A145" s="5" t="s">
        <v>154</v>
      </c>
      <c r="B145" s="7"/>
      <c r="C145" s="7"/>
      <c r="D145" s="7"/>
      <c r="E145" s="7"/>
      <c r="F145" s="7"/>
      <c r="G145" s="7"/>
      <c r="H145" s="7"/>
      <c r="I145" s="11"/>
      <c r="J145" s="11"/>
      <c r="K145" s="11" t="n">
        <v>0</v>
      </c>
      <c r="L145" s="8"/>
    </row>
    <row r="146" customFormat="false" ht="15.6" hidden="false" customHeight="true" outlineLevel="0" collapsed="false">
      <c r="A146" s="5" t="s">
        <v>155</v>
      </c>
      <c r="B146" s="7" t="n">
        <v>0</v>
      </c>
      <c r="C146" s="7" t="n">
        <v>0</v>
      </c>
      <c r="D146" s="7" t="n">
        <v>0</v>
      </c>
      <c r="E146" s="7" t="n">
        <v>530.4</v>
      </c>
      <c r="F146" s="7" t="n">
        <v>1105.68</v>
      </c>
      <c r="G146" s="7" t="n">
        <v>218.4</v>
      </c>
      <c r="H146" s="7" t="n">
        <v>249.6</v>
      </c>
      <c r="I146" s="7" t="n">
        <v>0</v>
      </c>
      <c r="J146" s="7" t="n">
        <v>0</v>
      </c>
      <c r="K146" s="7" t="n">
        <v>0</v>
      </c>
      <c r="L146" s="8" t="n">
        <f aca="false">SUM(B146:K146)</f>
        <v>2104.08</v>
      </c>
    </row>
    <row r="147" customFormat="false" ht="15.6" hidden="false" customHeight="true" outlineLevel="0" collapsed="false">
      <c r="A147" s="5" t="s">
        <v>156</v>
      </c>
      <c r="B147" s="7" t="n">
        <v>1832166.29</v>
      </c>
      <c r="C147" s="7" t="n">
        <v>574794.5</v>
      </c>
      <c r="D147" s="7" t="n">
        <v>570385.99</v>
      </c>
      <c r="E147" s="7" t="n">
        <v>560430.85</v>
      </c>
      <c r="F147" s="7" t="n">
        <v>192298.23</v>
      </c>
      <c r="G147" s="7" t="n">
        <v>107525.59</v>
      </c>
      <c r="H147" s="7" t="n">
        <v>52130.94</v>
      </c>
      <c r="I147" s="7" t="n">
        <v>184200</v>
      </c>
      <c r="J147" s="7" t="n">
        <v>39543.6</v>
      </c>
      <c r="K147" s="7" t="n">
        <v>68956.48</v>
      </c>
      <c r="L147" s="8" t="n">
        <f aca="false">SUM(B147:K147)</f>
        <v>4182432.47</v>
      </c>
    </row>
    <row r="148" customFormat="false" ht="15.6" hidden="false" customHeight="true" outlineLevel="0" collapsed="false">
      <c r="A148" s="5" t="s">
        <v>157</v>
      </c>
      <c r="B148" s="7" t="n">
        <v>667094</v>
      </c>
      <c r="C148" s="7" t="n">
        <v>270197</v>
      </c>
      <c r="D148" s="7" t="n">
        <v>135719</v>
      </c>
      <c r="E148" s="7" t="n">
        <v>311471</v>
      </c>
      <c r="F148" s="7" t="n">
        <v>145425</v>
      </c>
      <c r="G148" s="7" t="n">
        <v>59423</v>
      </c>
      <c r="H148" s="7" t="n">
        <v>29268</v>
      </c>
      <c r="I148" s="7" t="n">
        <v>78227</v>
      </c>
      <c r="J148" s="7" t="n">
        <v>0</v>
      </c>
      <c r="K148" s="9" t="n">
        <v>7364</v>
      </c>
      <c r="L148" s="8" t="n">
        <f aca="false">SUM(B148:K148)</f>
        <v>1704188</v>
      </c>
    </row>
    <row r="149" customFormat="false" ht="15.6" hidden="false" customHeight="true" outlineLevel="0" collapsed="false">
      <c r="A149" s="13" t="s">
        <v>158</v>
      </c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8"/>
    </row>
    <row r="150" customFormat="false" ht="15.6" hidden="false" customHeight="true" outlineLevel="0" collapsed="false">
      <c r="A150" s="5" t="s">
        <v>159</v>
      </c>
      <c r="B150" s="7" t="n">
        <v>873988.46</v>
      </c>
      <c r="C150" s="7" t="n">
        <v>305783.97</v>
      </c>
      <c r="D150" s="7" t="n">
        <v>271059.9</v>
      </c>
      <c r="E150" s="7" t="n">
        <v>292226.17</v>
      </c>
      <c r="F150" s="9" t="n">
        <v>130948.22</v>
      </c>
      <c r="G150" s="7" t="n">
        <v>68823.96</v>
      </c>
      <c r="H150" s="7" t="n">
        <v>44449.4</v>
      </c>
      <c r="I150" s="9" t="n">
        <v>94282.43</v>
      </c>
      <c r="J150" s="9" t="n">
        <v>21627.6</v>
      </c>
      <c r="K150" s="9" t="n">
        <v>59230.28</v>
      </c>
      <c r="L150" s="8" t="n">
        <f aca="false">SUM(B150:K150)</f>
        <v>2162420.39</v>
      </c>
    </row>
    <row r="151" customFormat="false" ht="15.6" hidden="false" customHeight="true" outlineLevel="0" collapsed="false">
      <c r="A151" s="5" t="s">
        <v>160</v>
      </c>
      <c r="B151" s="7" t="n">
        <v>76470.55</v>
      </c>
      <c r="C151" s="10" t="n">
        <v>24355.48</v>
      </c>
      <c r="D151" s="7" t="n">
        <v>3619.02</v>
      </c>
      <c r="E151" s="7" t="n">
        <v>8220</v>
      </c>
      <c r="F151" s="7" t="n">
        <v>21831.19</v>
      </c>
      <c r="G151" s="10" t="n">
        <v>60</v>
      </c>
      <c r="H151" s="10" t="n">
        <v>4358.82</v>
      </c>
      <c r="I151" s="7" t="n">
        <v>0</v>
      </c>
      <c r="J151" s="7" t="n">
        <v>0</v>
      </c>
      <c r="K151" s="7" t="n">
        <v>0</v>
      </c>
      <c r="L151" s="8" t="n">
        <f aca="false">SUM(B151:K151)</f>
        <v>138915.06</v>
      </c>
    </row>
    <row r="152" customFormat="false" ht="15.6" hidden="false" customHeight="true" outlineLevel="0" collapsed="false">
      <c r="A152" s="5" t="s">
        <v>161</v>
      </c>
      <c r="B152" s="7" t="n">
        <v>283850</v>
      </c>
      <c r="C152" s="7" t="n">
        <v>158734</v>
      </c>
      <c r="D152" s="7" t="n">
        <v>41917</v>
      </c>
      <c r="E152" s="7" t="n">
        <v>287696</v>
      </c>
      <c r="F152" s="9" t="n">
        <v>156164</v>
      </c>
      <c r="G152" s="7" t="n">
        <v>39547</v>
      </c>
      <c r="H152" s="7" t="n">
        <v>29663</v>
      </c>
      <c r="I152" s="9" t="n">
        <v>19068</v>
      </c>
      <c r="J152" s="9" t="n">
        <v>9098</v>
      </c>
      <c r="K152" s="9" t="n">
        <v>820</v>
      </c>
      <c r="L152" s="8" t="n">
        <f aca="false">SUM(B152:K152)</f>
        <v>1026557</v>
      </c>
    </row>
    <row r="153" customFormat="false" ht="15.6" hidden="false" customHeight="true" outlineLevel="0" collapsed="false">
      <c r="A153" s="5" t="s">
        <v>162</v>
      </c>
      <c r="B153" s="7" t="n">
        <v>21792.88</v>
      </c>
      <c r="C153" s="7" t="n">
        <v>40140.66</v>
      </c>
      <c r="D153" s="7" t="n">
        <v>5120.57</v>
      </c>
      <c r="E153" s="7"/>
      <c r="F153" s="7" t="n">
        <v>28712.46</v>
      </c>
      <c r="G153" s="7" t="n">
        <v>10905.52</v>
      </c>
      <c r="H153" s="7" t="n">
        <v>5015.88</v>
      </c>
      <c r="I153" s="7" t="n">
        <v>9373.18</v>
      </c>
      <c r="J153" s="7" t="n">
        <v>1478.4</v>
      </c>
      <c r="K153" s="7" t="n">
        <v>2971.69</v>
      </c>
      <c r="L153" s="8" t="n">
        <f aca="false">SUM(B153:K153)</f>
        <v>125511.24</v>
      </c>
    </row>
    <row r="154" customFormat="false" ht="15.6" hidden="false" customHeight="true" outlineLevel="0" collapsed="false">
      <c r="A154" s="5" t="s">
        <v>163</v>
      </c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8"/>
    </row>
    <row r="155" customFormat="false" ht="15.6" hidden="false" customHeight="true" outlineLevel="0" collapsed="false">
      <c r="A155" s="5" t="s">
        <v>164</v>
      </c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8"/>
    </row>
    <row r="156" customFormat="false" ht="15.6" hidden="false" customHeight="true" outlineLevel="0" collapsed="false">
      <c r="A156" s="5" t="s">
        <v>165</v>
      </c>
      <c r="B156" s="7" t="n">
        <v>116127.53</v>
      </c>
      <c r="C156" s="7" t="n">
        <v>103393.28</v>
      </c>
      <c r="D156" s="7" t="n">
        <v>11716.61</v>
      </c>
      <c r="E156" s="7" t="n">
        <v>120440.09</v>
      </c>
      <c r="F156" s="7" t="n">
        <v>63855.38</v>
      </c>
      <c r="G156" s="7" t="n">
        <v>17091.36</v>
      </c>
      <c r="H156" s="7" t="n">
        <v>12266.22</v>
      </c>
      <c r="I156" s="7" t="n">
        <v>22132.4</v>
      </c>
      <c r="J156" s="7" t="n">
        <v>200</v>
      </c>
      <c r="K156" s="7" t="n">
        <v>379</v>
      </c>
      <c r="L156" s="8" t="n">
        <f aca="false">SUM(B156:K156)</f>
        <v>467601.87</v>
      </c>
    </row>
    <row r="157" customFormat="false" ht="15.6" hidden="false" customHeight="true" outlineLevel="0" collapsed="false">
      <c r="A157" s="5" t="s">
        <v>166</v>
      </c>
      <c r="B157" s="7" t="n">
        <v>35204.01</v>
      </c>
      <c r="C157" s="7" t="n">
        <v>63104.57</v>
      </c>
      <c r="D157" s="6" t="n">
        <v>262.43</v>
      </c>
      <c r="E157" s="7" t="n">
        <v>68025.52</v>
      </c>
      <c r="F157" s="7" t="n">
        <v>27984.8</v>
      </c>
      <c r="G157" s="7" t="n">
        <v>16446.75</v>
      </c>
      <c r="H157" s="7" t="n">
        <v>8499.43</v>
      </c>
      <c r="I157" s="9" t="n">
        <v>824.34</v>
      </c>
      <c r="J157" s="9" t="n">
        <v>0</v>
      </c>
      <c r="K157" s="7" t="n">
        <v>0</v>
      </c>
      <c r="L157" s="8" t="n">
        <f aca="false">SUM(B157:K157)</f>
        <v>220351.85</v>
      </c>
    </row>
    <row r="158" customFormat="false" ht="15.6" hidden="false" customHeight="true" outlineLevel="0" collapsed="false">
      <c r="A158" s="5" t="s">
        <v>167</v>
      </c>
      <c r="B158" s="7" t="n">
        <v>38334</v>
      </c>
      <c r="C158" s="7" t="n">
        <v>14780</v>
      </c>
      <c r="D158" s="7" t="n">
        <v>862</v>
      </c>
      <c r="E158" s="7" t="n">
        <v>8229</v>
      </c>
      <c r="F158" s="7" t="n">
        <v>320</v>
      </c>
      <c r="G158" s="7" t="n">
        <v>3511</v>
      </c>
      <c r="H158" s="7" t="n">
        <v>5186</v>
      </c>
      <c r="I158" s="7" t="n">
        <v>0</v>
      </c>
      <c r="J158" s="7" t="n">
        <v>0</v>
      </c>
      <c r="K158" s="7" t="n">
        <v>0</v>
      </c>
      <c r="L158" s="8" t="n">
        <f aca="false">SUM(B158:K158)</f>
        <v>71222</v>
      </c>
    </row>
    <row r="159" customFormat="false" ht="15.6" hidden="false" customHeight="true" outlineLevel="0" collapsed="false">
      <c r="A159" s="5" t="s">
        <v>168</v>
      </c>
      <c r="B159" s="7" t="n">
        <v>543712</v>
      </c>
      <c r="C159" s="7" t="n">
        <v>235672</v>
      </c>
      <c r="D159" s="7" t="n">
        <v>268973</v>
      </c>
      <c r="E159" s="7" t="n">
        <v>192276</v>
      </c>
      <c r="F159" s="7" t="n">
        <v>106825</v>
      </c>
      <c r="G159" s="7" t="n">
        <v>62962.26</v>
      </c>
      <c r="H159" s="7" t="n">
        <v>51468.93</v>
      </c>
      <c r="I159" s="7" t="n">
        <v>95812.8</v>
      </c>
      <c r="J159" s="7" t="n">
        <v>27432</v>
      </c>
      <c r="K159" s="7" t="n">
        <v>54542.22</v>
      </c>
      <c r="L159" s="8" t="n">
        <f aca="false">SUM(B159:K159)</f>
        <v>1639676.21</v>
      </c>
    </row>
    <row r="160" customFormat="false" ht="15.6" hidden="false" customHeight="true" outlineLevel="0" collapsed="false">
      <c r="A160" s="5" t="s">
        <v>169</v>
      </c>
      <c r="B160" s="7" t="n">
        <v>37686.15</v>
      </c>
      <c r="C160" s="7" t="n">
        <v>52838.38</v>
      </c>
      <c r="D160" s="7" t="n">
        <v>12361.06</v>
      </c>
      <c r="E160" s="7" t="n">
        <v>108938.35</v>
      </c>
      <c r="F160" s="7" t="n">
        <v>53122.69</v>
      </c>
      <c r="G160" s="7" t="n">
        <v>8958.13</v>
      </c>
      <c r="H160" s="7" t="n">
        <v>9177.45</v>
      </c>
      <c r="I160" s="7"/>
      <c r="J160" s="7" t="n">
        <v>0</v>
      </c>
      <c r="K160" s="7" t="n">
        <v>0</v>
      </c>
      <c r="L160" s="8" t="n">
        <f aca="false">SUM(B160:K160)</f>
        <v>283082.21</v>
      </c>
    </row>
    <row r="161" customFormat="false" ht="15.6" hidden="false" customHeight="true" outlineLevel="0" collapsed="false">
      <c r="A161" s="5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8"/>
    </row>
    <row r="162" customFormat="false" ht="15.6" hidden="false" customHeight="true" outlineLevel="0" collapsed="false">
      <c r="A162" s="5" t="s">
        <v>170</v>
      </c>
      <c r="B162" s="7" t="n">
        <f aca="false">SUM(B2:B160)</f>
        <v>41097406.62</v>
      </c>
      <c r="C162" s="7" t="n">
        <f aca="false">SUM(C2:C160)</f>
        <v>18424064.06</v>
      </c>
      <c r="D162" s="7" t="n">
        <f aca="false">SUM(D2:D160)</f>
        <v>9916318.38</v>
      </c>
      <c r="E162" s="7" t="n">
        <f aca="false">SUM(E2:E160)</f>
        <v>15693651.05</v>
      </c>
      <c r="F162" s="7" t="n">
        <f aca="false">SUM(F2:F160)</f>
        <v>8279163.11</v>
      </c>
      <c r="G162" s="7" t="n">
        <f aca="false">SUM(G2:G160)</f>
        <v>4238468.73</v>
      </c>
      <c r="H162" s="7" t="n">
        <f aca="false">SUM(H2:H160)</f>
        <v>2272335.79</v>
      </c>
      <c r="I162" s="7" t="n">
        <f aca="false">SUM(I2:I160)</f>
        <v>5242943.81</v>
      </c>
      <c r="J162" s="7" t="n">
        <f aca="false">SUM(J2:J160)</f>
        <v>1295796.13</v>
      </c>
      <c r="K162" s="7" t="n">
        <f aca="false">SUM(K2:K160)</f>
        <v>1571138.28</v>
      </c>
      <c r="L162" s="7" t="n">
        <f aca="false">SUM(B162:K162)</f>
        <v>108031285.96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L16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6.78515625" defaultRowHeight="12.8" zeroHeight="false" outlineLevelRow="0" outlineLevelCol="0"/>
  <cols>
    <col collapsed="false" customWidth="true" hidden="false" outlineLevel="0" max="1" min="1" style="1" width="41.82"/>
    <col collapsed="false" customWidth="true" hidden="false" outlineLevel="0" max="12" min="2" style="1" width="18.05"/>
    <col collapsed="false" customWidth="true" hidden="false" outlineLevel="0" max="64" min="13" style="1" width="16.63"/>
  </cols>
  <sheetData>
    <row r="1" customFormat="false" ht="15.6" hidden="false" customHeight="true" outlineLevel="0" collapsed="false">
      <c r="A1" s="3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</row>
    <row r="2" customFormat="false" ht="15.6" hidden="false" customHeight="true" outlineLevel="0" collapsed="false">
      <c r="A2" s="5" t="s">
        <v>11</v>
      </c>
      <c r="B2" s="7" t="n">
        <v>842107.97</v>
      </c>
      <c r="C2" s="7" t="n">
        <v>276988.37</v>
      </c>
      <c r="D2" s="7" t="n">
        <v>223552.31</v>
      </c>
      <c r="E2" s="7" t="n">
        <v>200451.9</v>
      </c>
      <c r="F2" s="7" t="n">
        <v>82149.35</v>
      </c>
      <c r="G2" s="7" t="n">
        <v>82149.35</v>
      </c>
      <c r="H2" s="7" t="n">
        <v>38029.79</v>
      </c>
      <c r="I2" s="7" t="n">
        <v>84318.53</v>
      </c>
      <c r="J2" s="7" t="n">
        <v>24784.8</v>
      </c>
      <c r="K2" s="7" t="n">
        <v>27467.52</v>
      </c>
      <c r="L2" s="8" t="n">
        <f aca="false">SUM(B2:K2)</f>
        <v>1881999.89</v>
      </c>
    </row>
    <row r="3" customFormat="false" ht="15.6" hidden="false" customHeight="true" outlineLevel="0" collapsed="false">
      <c r="A3" s="5" t="s">
        <v>12</v>
      </c>
      <c r="B3" s="7" t="n">
        <v>63375</v>
      </c>
      <c r="C3" s="7" t="n">
        <v>46049</v>
      </c>
      <c r="D3" s="7" t="n">
        <v>14731</v>
      </c>
      <c r="E3" s="7" t="n">
        <v>22142</v>
      </c>
      <c r="F3" s="7" t="n">
        <v>33161</v>
      </c>
      <c r="G3" s="7" t="n">
        <v>4309</v>
      </c>
      <c r="H3" s="7" t="n">
        <v>3042</v>
      </c>
      <c r="I3" s="7" t="n">
        <v>5988</v>
      </c>
      <c r="J3" s="7" t="n">
        <v>0</v>
      </c>
      <c r="K3" s="7" t="n">
        <v>0</v>
      </c>
      <c r="L3" s="8" t="n">
        <f aca="false">SUM(B3:K3)</f>
        <v>192797</v>
      </c>
    </row>
    <row r="4" customFormat="false" ht="15.6" hidden="false" customHeight="true" outlineLevel="0" collapsed="false">
      <c r="A4" s="5" t="s">
        <v>13</v>
      </c>
      <c r="B4" s="7" t="n">
        <v>303792.71</v>
      </c>
      <c r="C4" s="7" t="n">
        <v>160615.99</v>
      </c>
      <c r="D4" s="7" t="n">
        <v>95640.22</v>
      </c>
      <c r="E4" s="7" t="n">
        <v>124724.46</v>
      </c>
      <c r="F4" s="7" t="n">
        <v>60377.2</v>
      </c>
      <c r="G4" s="7" t="n">
        <v>38286.29</v>
      </c>
      <c r="H4" s="7" t="n">
        <v>37382.62</v>
      </c>
      <c r="I4" s="7" t="n">
        <v>31007.47</v>
      </c>
      <c r="J4" s="7" t="n">
        <v>3450</v>
      </c>
      <c r="K4" s="7" t="n">
        <v>8976.59</v>
      </c>
      <c r="L4" s="8" t="n">
        <f aca="false">SUM(B4:K4)</f>
        <v>864253.55</v>
      </c>
    </row>
    <row r="5" customFormat="false" ht="15.6" hidden="false" customHeight="true" outlineLevel="0" collapsed="false">
      <c r="A5" s="5" t="s">
        <v>14</v>
      </c>
      <c r="B5" s="7"/>
      <c r="C5" s="7"/>
      <c r="D5" s="7"/>
      <c r="E5" s="7"/>
      <c r="F5" s="7"/>
      <c r="G5" s="7"/>
      <c r="H5" s="7"/>
      <c r="I5" s="9"/>
      <c r="J5" s="9"/>
      <c r="K5" s="9"/>
      <c r="L5" s="8"/>
    </row>
    <row r="6" customFormat="false" ht="15.6" hidden="false" customHeight="true" outlineLevel="0" collapsed="false">
      <c r="A6" s="5" t="s">
        <v>15</v>
      </c>
      <c r="B6" s="9" t="n">
        <v>3668.97</v>
      </c>
      <c r="C6" s="7"/>
      <c r="D6" s="7"/>
      <c r="E6" s="7"/>
      <c r="F6" s="7" t="n">
        <v>5789</v>
      </c>
      <c r="G6" s="7"/>
      <c r="H6" s="7"/>
      <c r="I6" s="7" t="n">
        <v>0</v>
      </c>
      <c r="J6" s="7" t="n">
        <v>0</v>
      </c>
      <c r="K6" s="7" t="n">
        <v>0</v>
      </c>
      <c r="L6" s="8" t="n">
        <f aca="false">SUM(B6:K6)</f>
        <v>9457.97</v>
      </c>
    </row>
    <row r="7" customFormat="false" ht="15.6" hidden="false" customHeight="true" outlineLevel="0" collapsed="false">
      <c r="A7" s="5" t="s">
        <v>16</v>
      </c>
      <c r="B7" s="7"/>
      <c r="C7" s="8" t="n">
        <v>3281.67</v>
      </c>
      <c r="D7" s="7"/>
      <c r="E7" s="7" t="n">
        <v>11490.13</v>
      </c>
      <c r="F7" s="7" t="n">
        <v>2065.42</v>
      </c>
      <c r="G7" s="7" t="n">
        <v>575.46</v>
      </c>
      <c r="H7" s="7" t="n">
        <v>787.86</v>
      </c>
      <c r="I7" s="7"/>
      <c r="J7" s="7"/>
      <c r="K7" s="7"/>
      <c r="L7" s="8" t="n">
        <f aca="false">SUM(B7:K7)</f>
        <v>18200.54</v>
      </c>
    </row>
    <row r="8" customFormat="false" ht="15.6" hidden="false" customHeight="true" outlineLevel="0" collapsed="false">
      <c r="A8" s="5" t="s">
        <v>17</v>
      </c>
      <c r="B8" s="7" t="n">
        <v>292024.09</v>
      </c>
      <c r="C8" s="7" t="n">
        <v>100086.4</v>
      </c>
      <c r="D8" s="7" t="n">
        <v>29575.3</v>
      </c>
      <c r="E8" s="7" t="n">
        <v>77068.95</v>
      </c>
      <c r="F8" s="7" t="n">
        <v>43971.79</v>
      </c>
      <c r="G8" s="7" t="n">
        <v>24082.04</v>
      </c>
      <c r="H8" s="7" t="n">
        <v>13579.3</v>
      </c>
      <c r="I8" s="7" t="n">
        <v>39181.2</v>
      </c>
      <c r="J8" s="7" t="n">
        <v>11324.4</v>
      </c>
      <c r="K8" s="7" t="n">
        <v>9740.76</v>
      </c>
      <c r="L8" s="8" t="n">
        <f aca="false">SUM(B8:K8)</f>
        <v>640634.23</v>
      </c>
    </row>
    <row r="9" customFormat="false" ht="15.6" hidden="false" customHeight="true" outlineLevel="0" collapsed="false">
      <c r="A9" s="5" t="s">
        <v>18</v>
      </c>
      <c r="B9" s="7" t="n">
        <v>313456.43</v>
      </c>
      <c r="C9" s="7" t="n">
        <v>156758.1</v>
      </c>
      <c r="D9" s="7" t="n">
        <v>96653.4</v>
      </c>
      <c r="E9" s="7" t="n">
        <v>202527.78</v>
      </c>
      <c r="F9" s="7" t="n">
        <v>86917.81</v>
      </c>
      <c r="G9" s="7" t="n">
        <v>40682.92</v>
      </c>
      <c r="H9" s="7" t="n">
        <v>34966.71</v>
      </c>
      <c r="I9" s="7" t="n">
        <v>34682.15</v>
      </c>
      <c r="J9" s="7" t="n">
        <v>698.28</v>
      </c>
      <c r="K9" s="7" t="n">
        <v>7199.08</v>
      </c>
      <c r="L9" s="8" t="n">
        <f aca="false">SUM(B9:K9)</f>
        <v>974542.66</v>
      </c>
    </row>
    <row r="10" customFormat="false" ht="15.6" hidden="false" customHeight="true" outlineLevel="0" collapsed="false">
      <c r="A10" s="5" t="s">
        <v>19</v>
      </c>
      <c r="B10" s="7" t="n">
        <v>645143</v>
      </c>
      <c r="C10" s="7" t="n">
        <v>235389</v>
      </c>
      <c r="D10" s="9" t="n">
        <v>159934</v>
      </c>
      <c r="E10" s="7" t="n">
        <v>214798</v>
      </c>
      <c r="F10" s="7" t="n">
        <v>142954</v>
      </c>
      <c r="G10" s="7" t="n">
        <v>47109</v>
      </c>
      <c r="H10" s="7" t="n">
        <v>32889</v>
      </c>
      <c r="I10" s="9" t="n">
        <v>110534</v>
      </c>
      <c r="J10" s="9" t="n">
        <v>69926</v>
      </c>
      <c r="K10" s="7" t="n">
        <v>34151</v>
      </c>
      <c r="L10" s="8" t="n">
        <f aca="false">SUM(B10:K10)</f>
        <v>1692827</v>
      </c>
    </row>
    <row r="11" customFormat="false" ht="15.6" hidden="false" customHeight="true" outlineLevel="0" collapsed="false">
      <c r="A11" s="5" t="s">
        <v>20</v>
      </c>
      <c r="B11" s="7" t="n">
        <v>22320.72</v>
      </c>
      <c r="C11" s="7" t="n">
        <v>15869.13</v>
      </c>
      <c r="D11" s="7" t="n">
        <v>758.87</v>
      </c>
      <c r="E11" s="7" t="n">
        <v>51474.7</v>
      </c>
      <c r="F11" s="7" t="n">
        <v>18732.45</v>
      </c>
      <c r="G11" s="7" t="n">
        <v>3629.81</v>
      </c>
      <c r="H11" s="7" t="n">
        <v>7399.05</v>
      </c>
      <c r="I11" s="7" t="n">
        <v>0</v>
      </c>
      <c r="J11" s="7" t="n">
        <v>0</v>
      </c>
      <c r="K11" s="7" t="n">
        <v>0</v>
      </c>
      <c r="L11" s="8" t="n">
        <f aca="false">SUM(B11:K11)</f>
        <v>120184.73</v>
      </c>
    </row>
    <row r="12" customFormat="false" ht="15.6" hidden="false" customHeight="true" outlineLevel="0" collapsed="false">
      <c r="A12" s="5" t="s">
        <v>21</v>
      </c>
      <c r="B12" s="7" t="n">
        <v>101530.61</v>
      </c>
      <c r="C12" s="7" t="n">
        <v>85483.67</v>
      </c>
      <c r="D12" s="7" t="n">
        <v>13902.46</v>
      </c>
      <c r="E12" s="7" t="n">
        <v>51969.55</v>
      </c>
      <c r="F12" s="7" t="n">
        <v>3939.38</v>
      </c>
      <c r="G12" s="7" t="n">
        <v>5976.42</v>
      </c>
      <c r="H12" s="7" t="n">
        <v>2505.41</v>
      </c>
      <c r="I12" s="7" t="n">
        <v>0</v>
      </c>
      <c r="J12" s="7" t="n">
        <v>0</v>
      </c>
      <c r="K12" s="7" t="n">
        <v>0</v>
      </c>
      <c r="L12" s="8" t="n">
        <f aca="false">SUM(B12:K12)</f>
        <v>265307.5</v>
      </c>
    </row>
    <row r="13" customFormat="false" ht="15.6" hidden="false" customHeight="true" outlineLevel="0" collapsed="false">
      <c r="A13" s="5" t="s">
        <v>22</v>
      </c>
      <c r="B13" s="7"/>
      <c r="C13" s="7"/>
      <c r="D13" s="7"/>
      <c r="E13" s="9"/>
      <c r="F13" s="7"/>
      <c r="G13" s="7"/>
      <c r="H13" s="7"/>
      <c r="I13" s="7"/>
      <c r="J13" s="7"/>
      <c r="K13" s="7"/>
      <c r="L13" s="8"/>
    </row>
    <row r="14" customFormat="false" ht="15.6" hidden="false" customHeight="true" outlineLevel="0" collapsed="false">
      <c r="A14" s="5" t="s">
        <v>23</v>
      </c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customFormat="false" ht="15.6" hidden="false" customHeight="true" outlineLevel="0" collapsed="false">
      <c r="A15" s="5" t="s">
        <v>24</v>
      </c>
      <c r="B15" s="7" t="n">
        <v>122444.51</v>
      </c>
      <c r="C15" s="8" t="n">
        <v>55301.47</v>
      </c>
      <c r="D15" s="7" t="n">
        <v>7785.3</v>
      </c>
      <c r="E15" s="7" t="n">
        <v>135213.64</v>
      </c>
      <c r="F15" s="7" t="n">
        <v>80385.44</v>
      </c>
      <c r="G15" s="7" t="n">
        <v>12181.16</v>
      </c>
      <c r="H15" s="7" t="n">
        <v>8486.52</v>
      </c>
      <c r="I15" s="7" t="n">
        <v>15810.57</v>
      </c>
      <c r="J15" s="7" t="n">
        <v>0</v>
      </c>
      <c r="K15" s="7" t="n">
        <v>0</v>
      </c>
      <c r="L15" s="8" t="n">
        <f aca="false">SUM(B15:K15)</f>
        <v>437608.61</v>
      </c>
    </row>
    <row r="16" customFormat="false" ht="15.6" hidden="false" customHeight="true" outlineLevel="0" collapsed="false">
      <c r="A16" s="5" t="s">
        <v>25</v>
      </c>
      <c r="B16" s="7" t="n">
        <v>13658</v>
      </c>
      <c r="C16" s="7" t="n">
        <v>31016</v>
      </c>
      <c r="D16" s="7"/>
      <c r="E16" s="7"/>
      <c r="F16" s="7" t="n">
        <v>23147</v>
      </c>
      <c r="G16" s="7"/>
      <c r="H16" s="7"/>
      <c r="I16" s="7"/>
      <c r="J16" s="7"/>
      <c r="K16" s="7"/>
      <c r="L16" s="8" t="n">
        <f aca="false">SUM(B16:K16)</f>
        <v>67821</v>
      </c>
    </row>
    <row r="17" customFormat="false" ht="15.6" hidden="false" customHeight="true" outlineLevel="0" collapsed="false">
      <c r="A17" s="5" t="s">
        <v>26</v>
      </c>
      <c r="B17" s="7" t="n">
        <v>0</v>
      </c>
      <c r="C17" s="7" t="n">
        <v>14471.34</v>
      </c>
      <c r="D17" s="7" t="n">
        <v>0</v>
      </c>
      <c r="E17" s="7" t="n">
        <v>40664.72</v>
      </c>
      <c r="F17" s="7" t="n">
        <v>10026.94</v>
      </c>
      <c r="G17" s="7" t="n">
        <v>1732.58</v>
      </c>
      <c r="H17" s="7" t="n">
        <v>3072.88</v>
      </c>
      <c r="I17" s="7" t="n">
        <v>0</v>
      </c>
      <c r="J17" s="7" t="n">
        <v>0</v>
      </c>
      <c r="K17" s="7" t="n">
        <v>0</v>
      </c>
      <c r="L17" s="8" t="n">
        <f aca="false">SUM(B17:K17)</f>
        <v>69968.46</v>
      </c>
    </row>
    <row r="18" customFormat="false" ht="15.6" hidden="false" customHeight="true" outlineLevel="0" collapsed="false">
      <c r="A18" s="5" t="s">
        <v>27</v>
      </c>
      <c r="B18" s="7" t="n">
        <v>78493.98</v>
      </c>
      <c r="C18" s="7" t="n">
        <v>28126.53</v>
      </c>
      <c r="D18" s="7" t="n">
        <v>2288.41</v>
      </c>
      <c r="E18" s="7" t="n">
        <v>69412.16</v>
      </c>
      <c r="F18" s="7" t="n">
        <v>18814.39</v>
      </c>
      <c r="G18" s="7" t="n">
        <v>15289.25</v>
      </c>
      <c r="H18" s="7" t="n">
        <v>0</v>
      </c>
      <c r="I18" s="7" t="n">
        <v>0</v>
      </c>
      <c r="J18" s="7" t="n">
        <v>0</v>
      </c>
      <c r="K18" s="7" t="n">
        <v>0</v>
      </c>
      <c r="L18" s="8" t="n">
        <f aca="false">SUM(B18:K18)</f>
        <v>212424.72</v>
      </c>
    </row>
    <row r="19" customFormat="false" ht="15.6" hidden="false" customHeight="true" outlineLevel="0" collapsed="false">
      <c r="A19" s="5" t="s">
        <v>28</v>
      </c>
      <c r="B19" s="7" t="n">
        <v>152099</v>
      </c>
      <c r="C19" s="7" t="n">
        <v>110186</v>
      </c>
      <c r="D19" s="7" t="n">
        <v>45085</v>
      </c>
      <c r="E19" s="7" t="n">
        <v>151118</v>
      </c>
      <c r="F19" s="7" t="n">
        <v>92477</v>
      </c>
      <c r="G19" s="7" t="n">
        <v>13767</v>
      </c>
      <c r="H19" s="7" t="n">
        <v>13142</v>
      </c>
      <c r="I19" s="9" t="n">
        <v>8640</v>
      </c>
      <c r="J19" s="9" t="n">
        <v>880</v>
      </c>
      <c r="K19" s="9" t="n">
        <v>1999</v>
      </c>
      <c r="L19" s="8" t="n">
        <f aca="false">SUM(B19:K19)</f>
        <v>589393</v>
      </c>
    </row>
    <row r="20" customFormat="false" ht="15.6" hidden="false" customHeight="true" outlineLevel="0" collapsed="false">
      <c r="A20" s="5" t="s">
        <v>29</v>
      </c>
      <c r="B20" s="7"/>
      <c r="C20" s="7"/>
      <c r="D20" s="9"/>
      <c r="E20" s="7"/>
      <c r="F20" s="7"/>
      <c r="G20" s="7"/>
      <c r="H20" s="7"/>
      <c r="I20" s="7"/>
      <c r="J20" s="7"/>
      <c r="K20" s="7"/>
      <c r="L20" s="8"/>
    </row>
    <row r="21" customFormat="false" ht="15.6" hidden="false" customHeight="true" outlineLevel="0" collapsed="false">
      <c r="A21" s="5" t="s">
        <v>30</v>
      </c>
      <c r="B21" s="7" t="n">
        <v>148732</v>
      </c>
      <c r="C21" s="7" t="n">
        <v>87813</v>
      </c>
      <c r="D21" s="7" t="n">
        <v>19121</v>
      </c>
      <c r="E21" s="7" t="n">
        <v>150048</v>
      </c>
      <c r="F21" s="7" t="n">
        <v>83043</v>
      </c>
      <c r="G21" s="7" t="n">
        <v>18650</v>
      </c>
      <c r="H21" s="7" t="n">
        <v>9591</v>
      </c>
      <c r="I21" s="7" t="n">
        <v>18983</v>
      </c>
      <c r="J21" s="7" t="n">
        <v>11742</v>
      </c>
      <c r="K21" s="7" t="n">
        <v>0</v>
      </c>
      <c r="L21" s="8" t="n">
        <f aca="false">SUM(B21:K21)</f>
        <v>547723</v>
      </c>
    </row>
    <row r="22" customFormat="false" ht="15.6" hidden="false" customHeight="true" outlineLevel="0" collapsed="false">
      <c r="A22" s="5" t="s">
        <v>31</v>
      </c>
      <c r="B22" s="7"/>
      <c r="C22" s="7" t="n">
        <v>418693</v>
      </c>
      <c r="D22" s="7"/>
      <c r="E22" s="10" t="n">
        <v>310906</v>
      </c>
      <c r="F22" s="7" t="n">
        <v>110882.37</v>
      </c>
      <c r="G22" s="7" t="n">
        <v>76372</v>
      </c>
      <c r="H22" s="7" t="n">
        <v>38190</v>
      </c>
      <c r="I22" s="7"/>
      <c r="J22" s="7" t="n">
        <v>27835</v>
      </c>
      <c r="K22" s="7" t="n">
        <v>67559.65</v>
      </c>
      <c r="L22" s="8" t="n">
        <f aca="false">SUM(B22:K22)</f>
        <v>1050438.02</v>
      </c>
    </row>
    <row r="23" customFormat="false" ht="15.6" hidden="false" customHeight="true" outlineLevel="0" collapsed="false">
      <c r="A23" s="5" t="s">
        <v>32</v>
      </c>
      <c r="B23" s="7" t="n">
        <v>382354.82</v>
      </c>
      <c r="C23" s="7" t="n">
        <v>123162</v>
      </c>
      <c r="D23" s="7" t="n">
        <v>70559.06</v>
      </c>
      <c r="E23" s="7" t="n">
        <v>179270.55</v>
      </c>
      <c r="F23" s="7" t="n">
        <v>104660</v>
      </c>
      <c r="G23" s="7" t="n">
        <v>6710.73</v>
      </c>
      <c r="H23" s="7" t="n">
        <v>8108</v>
      </c>
      <c r="I23" s="7" t="n">
        <v>54842</v>
      </c>
      <c r="J23" s="7" t="n">
        <v>0</v>
      </c>
      <c r="K23" s="7" t="n">
        <v>0</v>
      </c>
      <c r="L23" s="8" t="n">
        <f aca="false">SUM(B23:K23)</f>
        <v>929667.16</v>
      </c>
    </row>
    <row r="24" customFormat="false" ht="15.6" hidden="false" customHeight="true" outlineLevel="0" collapsed="false">
      <c r="A24" s="5" t="s">
        <v>33</v>
      </c>
      <c r="B24" s="7" t="n">
        <v>32727.36</v>
      </c>
      <c r="C24" s="7" t="n">
        <v>40669.42</v>
      </c>
      <c r="D24" s="7" t="n">
        <v>271.68</v>
      </c>
      <c r="E24" s="9" t="n">
        <v>35737.38</v>
      </c>
      <c r="F24" s="7" t="n">
        <v>39199.05</v>
      </c>
      <c r="G24" s="7" t="n">
        <v>4583.44</v>
      </c>
      <c r="H24" s="7" t="n">
        <v>3007.79</v>
      </c>
      <c r="I24" s="7" t="n">
        <v>0</v>
      </c>
      <c r="J24" s="7" t="n">
        <v>0</v>
      </c>
      <c r="K24" s="7" t="n">
        <v>0</v>
      </c>
      <c r="L24" s="8" t="n">
        <f aca="false">SUM(B24:K24)</f>
        <v>156196.12</v>
      </c>
    </row>
    <row r="25" customFormat="false" ht="15.6" hidden="false" customHeight="true" outlineLevel="0" collapsed="false">
      <c r="A25" s="5" t="s">
        <v>34</v>
      </c>
      <c r="B25" s="7" t="n">
        <v>1557579</v>
      </c>
      <c r="C25" s="7" t="n">
        <v>536348</v>
      </c>
      <c r="D25" s="7" t="n">
        <v>686002</v>
      </c>
      <c r="E25" s="7" t="n">
        <v>273285</v>
      </c>
      <c r="F25" s="7" t="n">
        <v>132058</v>
      </c>
      <c r="G25" s="7" t="n">
        <v>119812</v>
      </c>
      <c r="H25" s="7" t="n">
        <v>39050</v>
      </c>
      <c r="I25" s="9" t="n">
        <v>180341</v>
      </c>
      <c r="J25" s="9" t="n">
        <v>40718</v>
      </c>
      <c r="K25" s="7" t="n">
        <v>73385</v>
      </c>
      <c r="L25" s="8" t="n">
        <f aca="false">SUM(B25:K25)</f>
        <v>3638578</v>
      </c>
    </row>
    <row r="26" customFormat="false" ht="15.6" hidden="false" customHeight="true" outlineLevel="0" collapsed="false">
      <c r="A26" s="5" t="s">
        <v>35</v>
      </c>
      <c r="B26" s="7"/>
      <c r="C26" s="9"/>
      <c r="D26" s="7"/>
      <c r="E26" s="7"/>
      <c r="F26" s="7"/>
      <c r="G26" s="7"/>
      <c r="H26" s="7"/>
      <c r="I26" s="7"/>
      <c r="J26" s="7"/>
      <c r="K26" s="7"/>
      <c r="L26" s="8"/>
    </row>
    <row r="27" customFormat="false" ht="15.6" hidden="false" customHeight="true" outlineLevel="0" collapsed="false">
      <c r="A27" s="5" t="s">
        <v>36</v>
      </c>
      <c r="B27" s="7" t="n">
        <v>934397.12</v>
      </c>
      <c r="C27" s="7" t="n">
        <v>493392.48</v>
      </c>
      <c r="D27" s="7" t="n">
        <v>142686.87</v>
      </c>
      <c r="E27" s="7" t="n">
        <v>302312.07</v>
      </c>
      <c r="F27" s="7" t="n">
        <v>175831.72</v>
      </c>
      <c r="G27" s="7" t="n">
        <v>108980.36</v>
      </c>
      <c r="H27" s="7" t="n">
        <v>47240.87</v>
      </c>
      <c r="I27" s="7" t="n">
        <v>219323.78</v>
      </c>
      <c r="J27" s="7" t="n">
        <v>27015.6</v>
      </c>
      <c r="K27" s="7"/>
      <c r="L27" s="8" t="n">
        <f aca="false">SUM(B27:K27)</f>
        <v>2451180.87</v>
      </c>
    </row>
    <row r="28" customFormat="false" ht="15.6" hidden="false" customHeight="true" outlineLevel="0" collapsed="false">
      <c r="A28" s="5" t="s">
        <v>37</v>
      </c>
      <c r="B28" s="7" t="n">
        <v>94228.16</v>
      </c>
      <c r="C28" s="7" t="n">
        <v>38041.49</v>
      </c>
      <c r="D28" s="7" t="n">
        <v>15925.13</v>
      </c>
      <c r="E28" s="7" t="n">
        <v>117863.26</v>
      </c>
      <c r="F28" s="9" t="n">
        <v>41092</v>
      </c>
      <c r="G28" s="7" t="n">
        <v>9101.36</v>
      </c>
      <c r="H28" s="7" t="n">
        <v>12118.24</v>
      </c>
      <c r="I28" s="7" t="n">
        <v>18786</v>
      </c>
      <c r="J28" s="7" t="n">
        <v>0</v>
      </c>
      <c r="K28" s="7" t="n">
        <v>400.93</v>
      </c>
      <c r="L28" s="8" t="n">
        <f aca="false">SUM(B28:K28)</f>
        <v>347556.57</v>
      </c>
    </row>
    <row r="29" customFormat="false" ht="15.6" hidden="false" customHeight="true" outlineLevel="0" collapsed="false">
      <c r="A29" s="5" t="s">
        <v>38</v>
      </c>
      <c r="B29" s="7" t="n">
        <v>172237</v>
      </c>
      <c r="C29" s="7" t="n">
        <v>106681</v>
      </c>
      <c r="D29" s="10" t="n">
        <v>24286</v>
      </c>
      <c r="E29" s="8" t="n">
        <v>144441</v>
      </c>
      <c r="F29" s="7" t="n">
        <v>98130</v>
      </c>
      <c r="G29" s="7" t="n">
        <v>28509</v>
      </c>
      <c r="H29" s="7" t="n">
        <v>16235</v>
      </c>
      <c r="I29" s="7" t="n">
        <v>13849</v>
      </c>
      <c r="J29" s="7" t="n">
        <v>3999</v>
      </c>
      <c r="K29" s="7" t="n">
        <v>10170</v>
      </c>
      <c r="L29" s="8" t="n">
        <f aca="false">SUM(B29:K29)</f>
        <v>618537</v>
      </c>
    </row>
    <row r="30" customFormat="false" ht="15.6" hidden="false" customHeight="true" outlineLevel="0" collapsed="false">
      <c r="A30" s="5" t="s">
        <v>39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8"/>
    </row>
    <row r="31" customFormat="false" ht="15.6" hidden="false" customHeight="true" outlineLevel="0" collapsed="false">
      <c r="A31" s="5" t="s">
        <v>40</v>
      </c>
      <c r="B31" s="7"/>
      <c r="C31" s="7" t="n">
        <v>15445.47</v>
      </c>
      <c r="D31" s="8" t="n">
        <v>1333.46</v>
      </c>
      <c r="E31" s="7" t="n">
        <v>36739.8</v>
      </c>
      <c r="F31" s="7" t="n">
        <v>11267.41</v>
      </c>
      <c r="G31" s="7" t="n">
        <v>3631.28</v>
      </c>
      <c r="H31" s="7" t="n">
        <v>0</v>
      </c>
      <c r="I31" s="7"/>
      <c r="J31" s="7" t="n">
        <v>0</v>
      </c>
      <c r="K31" s="7" t="n">
        <v>0</v>
      </c>
      <c r="L31" s="8" t="n">
        <f aca="false">SUM(B31:K31)</f>
        <v>68417.42</v>
      </c>
    </row>
    <row r="32" customFormat="false" ht="15.6" hidden="false" customHeight="true" outlineLevel="0" collapsed="false">
      <c r="A32" s="5" t="s">
        <v>41</v>
      </c>
      <c r="B32" s="7" t="n">
        <v>218839</v>
      </c>
      <c r="C32" s="7" t="n">
        <v>95635</v>
      </c>
      <c r="D32" s="7" t="n">
        <v>37289.96</v>
      </c>
      <c r="E32" s="7" t="n">
        <v>164919</v>
      </c>
      <c r="F32" s="7" t="n">
        <v>97213.36</v>
      </c>
      <c r="G32" s="7" t="n">
        <v>42848.46</v>
      </c>
      <c r="H32" s="7" t="n">
        <v>28151</v>
      </c>
      <c r="I32" s="7" t="n">
        <v>8743</v>
      </c>
      <c r="J32" s="7" t="n">
        <v>0</v>
      </c>
      <c r="K32" s="9" t="n">
        <v>9827</v>
      </c>
      <c r="L32" s="8" t="n">
        <f aca="false">SUM(B32:K32)</f>
        <v>703465.78</v>
      </c>
    </row>
    <row r="33" customFormat="false" ht="15.6" hidden="false" customHeight="true" outlineLevel="0" collapsed="false">
      <c r="A33" s="5" t="s">
        <v>42</v>
      </c>
      <c r="B33" s="7"/>
      <c r="C33" s="7"/>
      <c r="D33" s="7"/>
      <c r="E33" s="7"/>
      <c r="F33" s="7"/>
      <c r="G33" s="7"/>
      <c r="H33" s="7"/>
      <c r="I33" s="7"/>
      <c r="J33" s="7"/>
      <c r="K33" s="9"/>
      <c r="L33" s="8"/>
    </row>
    <row r="34" customFormat="false" ht="15.6" hidden="false" customHeight="true" outlineLevel="0" collapsed="false">
      <c r="A34" s="5" t="s">
        <v>43</v>
      </c>
      <c r="B34" s="7" t="n">
        <v>0</v>
      </c>
      <c r="C34" s="8" t="n">
        <v>0</v>
      </c>
      <c r="D34" s="7" t="n">
        <v>0</v>
      </c>
      <c r="E34" s="7" t="n">
        <v>0</v>
      </c>
      <c r="F34" s="7" t="n">
        <v>0</v>
      </c>
      <c r="G34" s="7" t="n">
        <v>0</v>
      </c>
      <c r="H34" s="7" t="n">
        <v>0</v>
      </c>
      <c r="I34" s="7" t="n">
        <v>0</v>
      </c>
      <c r="J34" s="7" t="n">
        <v>0</v>
      </c>
      <c r="K34" s="7" t="n">
        <v>0</v>
      </c>
      <c r="L34" s="8" t="n">
        <f aca="false">SUM(B34:K34)</f>
        <v>0</v>
      </c>
    </row>
    <row r="35" customFormat="false" ht="15.6" hidden="false" customHeight="true" outlineLevel="0" collapsed="false">
      <c r="A35" s="5" t="s">
        <v>44</v>
      </c>
      <c r="B35" s="7"/>
      <c r="C35" s="7" t="n">
        <v>4919.4</v>
      </c>
      <c r="D35" s="7" t="n">
        <v>28798.84</v>
      </c>
      <c r="E35" s="7" t="n">
        <v>79638.53</v>
      </c>
      <c r="F35" s="7" t="n">
        <v>7349.82</v>
      </c>
      <c r="G35" s="7" t="n">
        <v>12404.34</v>
      </c>
      <c r="H35" s="7" t="n">
        <v>12512.21</v>
      </c>
      <c r="I35" s="11" t="n">
        <v>2028.41</v>
      </c>
      <c r="J35" s="11" t="n">
        <v>2892.43</v>
      </c>
      <c r="K35" s="7" t="n">
        <v>0</v>
      </c>
      <c r="L35" s="8" t="n">
        <f aca="false">SUM(B35:K35)</f>
        <v>150543.98</v>
      </c>
    </row>
    <row r="36" customFormat="false" ht="15.6" hidden="false" customHeight="true" outlineLevel="0" collapsed="false">
      <c r="A36" s="5" t="s">
        <v>45</v>
      </c>
      <c r="B36" s="7" t="n">
        <v>357568.7</v>
      </c>
      <c r="C36" s="7" t="n">
        <v>132733.06</v>
      </c>
      <c r="D36" s="7" t="n">
        <v>47856.99</v>
      </c>
      <c r="E36" s="7" t="n">
        <v>92070.03</v>
      </c>
      <c r="F36" s="7" t="n">
        <v>25942.54</v>
      </c>
      <c r="G36" s="7" t="n">
        <v>1248.17</v>
      </c>
      <c r="H36" s="7" t="n">
        <v>5652.05</v>
      </c>
      <c r="I36" s="7" t="n">
        <v>16205</v>
      </c>
      <c r="J36" s="7" t="n">
        <v>12036</v>
      </c>
      <c r="K36" s="7" t="n">
        <v>13860.46</v>
      </c>
      <c r="L36" s="8" t="n">
        <f aca="false">SUM(B36:K36)</f>
        <v>705173</v>
      </c>
    </row>
    <row r="37" customFormat="false" ht="15.6" hidden="false" customHeight="true" outlineLevel="0" collapsed="false">
      <c r="A37" s="5" t="s">
        <v>46</v>
      </c>
      <c r="B37" s="7" t="n">
        <v>577.01</v>
      </c>
      <c r="C37" s="7" t="n">
        <v>4340</v>
      </c>
      <c r="D37" s="7" t="n">
        <v>1355.42</v>
      </c>
      <c r="E37" s="7" t="n">
        <v>37744.82</v>
      </c>
      <c r="F37" s="7" t="n">
        <v>21879.92</v>
      </c>
      <c r="G37" s="7" t="n">
        <v>2784.24</v>
      </c>
      <c r="H37" s="7" t="n">
        <v>824.66</v>
      </c>
      <c r="I37" s="7" t="n">
        <v>0</v>
      </c>
      <c r="J37" s="7" t="n">
        <v>0</v>
      </c>
      <c r="K37" s="7" t="n">
        <v>0</v>
      </c>
      <c r="L37" s="8" t="n">
        <f aca="false">SUM(B37:K37)</f>
        <v>69506.07</v>
      </c>
    </row>
    <row r="38" customFormat="false" ht="15.6" hidden="false" customHeight="true" outlineLevel="0" collapsed="false">
      <c r="A38" s="5" t="s">
        <v>47</v>
      </c>
      <c r="B38" s="7" t="n">
        <v>53678.4</v>
      </c>
      <c r="C38" s="7" t="n">
        <v>28574.07</v>
      </c>
      <c r="D38" s="7" t="n">
        <v>2355.46</v>
      </c>
      <c r="E38" s="7" t="n">
        <v>19255.2</v>
      </c>
      <c r="F38" s="7" t="n">
        <v>20644.8</v>
      </c>
      <c r="G38" s="7" t="n">
        <v>4343.21</v>
      </c>
      <c r="H38" s="7" t="n">
        <v>11688</v>
      </c>
      <c r="I38" s="7" t="n">
        <v>10197.6</v>
      </c>
      <c r="J38" s="7" t="n">
        <v>17955.2</v>
      </c>
      <c r="K38" s="7" t="n">
        <v>385.44</v>
      </c>
      <c r="L38" s="8" t="n">
        <f aca="false">SUM(B38:K38)</f>
        <v>169077.38</v>
      </c>
    </row>
    <row r="39" customFormat="false" ht="15.6" hidden="false" customHeight="true" outlineLevel="0" collapsed="false">
      <c r="A39" s="5" t="s">
        <v>48</v>
      </c>
      <c r="B39" s="7"/>
      <c r="C39" s="7"/>
      <c r="D39" s="7"/>
      <c r="E39" s="7"/>
      <c r="F39" s="7"/>
      <c r="G39" s="7"/>
      <c r="H39" s="7"/>
      <c r="I39" s="7"/>
      <c r="J39" s="7"/>
      <c r="K39" s="11"/>
      <c r="L39" s="8"/>
    </row>
    <row r="40" customFormat="false" ht="15.6" hidden="false" customHeight="true" outlineLevel="0" collapsed="false">
      <c r="A40" s="5" t="s">
        <v>49</v>
      </c>
      <c r="B40" s="7" t="n">
        <v>110402.85</v>
      </c>
      <c r="C40" s="7" t="n">
        <v>71272.5</v>
      </c>
      <c r="D40" s="7" t="n">
        <v>30767.27</v>
      </c>
      <c r="E40" s="7" t="n">
        <v>131145.8</v>
      </c>
      <c r="F40" s="7" t="n">
        <v>47683.31</v>
      </c>
      <c r="G40" s="7" t="n">
        <v>14213.96</v>
      </c>
      <c r="H40" s="7" t="n">
        <v>10017.92</v>
      </c>
      <c r="I40" s="7" t="n">
        <v>0</v>
      </c>
      <c r="J40" s="7" t="n">
        <v>0</v>
      </c>
      <c r="K40" s="7" t="n">
        <v>0</v>
      </c>
      <c r="L40" s="8" t="n">
        <f aca="false">SUM(B40:K40)</f>
        <v>415503.61</v>
      </c>
    </row>
    <row r="41" customFormat="false" ht="15.6" hidden="false" customHeight="true" outlineLevel="0" collapsed="false">
      <c r="A41" s="5" t="s">
        <v>50</v>
      </c>
      <c r="B41" s="7" t="n">
        <v>491199.97</v>
      </c>
      <c r="C41" s="7" t="n">
        <v>251472.1</v>
      </c>
      <c r="D41" s="7" t="n">
        <v>73954.82</v>
      </c>
      <c r="E41" s="7" t="n">
        <v>156308.1</v>
      </c>
      <c r="F41" s="7" t="n">
        <v>92909.84</v>
      </c>
      <c r="G41" s="7" t="n">
        <v>54390.01</v>
      </c>
      <c r="H41" s="7" t="n">
        <v>12942.34</v>
      </c>
      <c r="I41" s="7" t="n">
        <v>75146.4</v>
      </c>
      <c r="J41" s="7" t="n">
        <v>8689.7</v>
      </c>
      <c r="K41" s="7" t="n">
        <v>9078.16</v>
      </c>
      <c r="L41" s="8" t="n">
        <f aca="false">SUM(B41:K41)</f>
        <v>1226091.44</v>
      </c>
    </row>
    <row r="42" customFormat="false" ht="15.6" hidden="false" customHeight="true" outlineLevel="0" collapsed="false">
      <c r="A42" s="5" t="s">
        <v>51</v>
      </c>
      <c r="B42" s="9" t="n">
        <v>624928.54</v>
      </c>
      <c r="C42" s="7" t="n">
        <v>319051.03</v>
      </c>
      <c r="D42" s="7" t="n">
        <v>171148.65</v>
      </c>
      <c r="E42" s="7" t="n">
        <v>280228.94</v>
      </c>
      <c r="F42" s="7" t="n">
        <v>133895.17</v>
      </c>
      <c r="G42" s="7" t="n">
        <v>68736.94</v>
      </c>
      <c r="H42" s="7" t="n">
        <v>51413.7</v>
      </c>
      <c r="I42" s="7" t="n">
        <v>83169.6</v>
      </c>
      <c r="J42" s="7" t="n">
        <v>28791.6</v>
      </c>
      <c r="K42" s="7" t="n">
        <v>69232.8</v>
      </c>
      <c r="L42" s="8" t="n">
        <f aca="false">SUM(B42:K42)</f>
        <v>1830596.97</v>
      </c>
    </row>
    <row r="43" customFormat="false" ht="15.6" hidden="false" customHeight="true" outlineLevel="0" collapsed="false">
      <c r="A43" s="5" t="s">
        <v>52</v>
      </c>
      <c r="B43" s="7" t="n">
        <v>320396.41</v>
      </c>
      <c r="C43" s="7" t="n">
        <v>227217.6</v>
      </c>
      <c r="D43" s="7" t="n">
        <v>155939.58</v>
      </c>
      <c r="E43" s="7" t="n">
        <v>124294.81</v>
      </c>
      <c r="F43" s="7" t="n">
        <v>130723.87</v>
      </c>
      <c r="G43" s="7" t="n">
        <v>73715.99</v>
      </c>
      <c r="H43" s="7" t="n">
        <v>46600.44</v>
      </c>
      <c r="I43" s="7" t="n">
        <v>123164.4</v>
      </c>
      <c r="J43" s="7" t="n">
        <v>22292.4</v>
      </c>
      <c r="K43" s="7" t="n">
        <v>5944.37</v>
      </c>
      <c r="L43" s="8" t="n">
        <f aca="false">SUM(B43:K43)</f>
        <v>1230289.87</v>
      </c>
    </row>
    <row r="44" customFormat="false" ht="15.6" hidden="false" customHeight="true" outlineLevel="0" collapsed="false">
      <c r="A44" s="5" t="s">
        <v>53</v>
      </c>
      <c r="B44" s="7"/>
      <c r="C44" s="7"/>
      <c r="D44" s="7"/>
      <c r="E44" s="7"/>
      <c r="F44" s="7"/>
      <c r="G44" s="9"/>
      <c r="H44" s="9"/>
      <c r="I44" s="7"/>
      <c r="J44" s="7"/>
      <c r="K44" s="7"/>
      <c r="L44" s="8"/>
    </row>
    <row r="45" customFormat="false" ht="15.6" hidden="false" customHeight="true" outlineLevel="0" collapsed="false">
      <c r="A45" s="5" t="s">
        <v>54</v>
      </c>
      <c r="B45" s="9" t="n">
        <v>37271.42</v>
      </c>
      <c r="C45" s="7" t="n">
        <v>57392.43</v>
      </c>
      <c r="D45" s="7" t="n">
        <v>7544.17</v>
      </c>
      <c r="E45" s="7" t="n">
        <v>94243.87</v>
      </c>
      <c r="F45" s="7" t="n">
        <v>46697.03</v>
      </c>
      <c r="G45" s="7" t="n">
        <v>13127.71</v>
      </c>
      <c r="H45" s="7" t="n">
        <v>11090.49</v>
      </c>
      <c r="I45" s="7" t="n">
        <v>3465.23</v>
      </c>
      <c r="J45" s="7" t="n">
        <v>0</v>
      </c>
      <c r="K45" s="7" t="n">
        <v>0</v>
      </c>
      <c r="L45" s="8" t="n">
        <f aca="false">SUM(B45:K45)</f>
        <v>270832.35</v>
      </c>
    </row>
    <row r="46" customFormat="false" ht="15.6" hidden="false" customHeight="true" outlineLevel="0" collapsed="false">
      <c r="A46" s="5" t="s">
        <v>55</v>
      </c>
      <c r="B46" s="7" t="n">
        <v>1158759</v>
      </c>
      <c r="C46" s="7" t="n">
        <v>458666</v>
      </c>
      <c r="D46" s="7" t="n">
        <v>383841</v>
      </c>
      <c r="E46" s="7" t="n">
        <v>318427</v>
      </c>
      <c r="F46" s="7" t="n">
        <v>182976</v>
      </c>
      <c r="G46" s="7" t="n">
        <v>109172</v>
      </c>
      <c r="H46" s="7" t="n">
        <v>53240</v>
      </c>
      <c r="I46" s="9" t="n">
        <v>206061</v>
      </c>
      <c r="J46" s="9" t="n">
        <v>69542</v>
      </c>
      <c r="K46" s="9" t="n">
        <v>25998</v>
      </c>
      <c r="L46" s="8" t="n">
        <f aca="false">SUM(B46:K46)</f>
        <v>2966682</v>
      </c>
    </row>
    <row r="47" customFormat="false" ht="15.6" hidden="false" customHeight="true" outlineLevel="0" collapsed="false">
      <c r="A47" s="5" t="s">
        <v>56</v>
      </c>
      <c r="B47" s="7" t="n">
        <v>179923.67</v>
      </c>
      <c r="C47" s="7" t="n">
        <v>94547.81</v>
      </c>
      <c r="D47" s="7" t="n">
        <v>33543.54</v>
      </c>
      <c r="E47" s="7" t="n">
        <v>85641.64</v>
      </c>
      <c r="F47" s="7" t="n">
        <v>83492.96</v>
      </c>
      <c r="G47" s="7" t="n">
        <v>17936.38</v>
      </c>
      <c r="H47" s="7" t="n">
        <v>5196.98</v>
      </c>
      <c r="I47" s="7" t="n">
        <v>9739.23</v>
      </c>
      <c r="J47" s="7" t="n">
        <v>0</v>
      </c>
      <c r="K47" s="7" t="n">
        <v>0</v>
      </c>
      <c r="L47" s="8" t="n">
        <f aca="false">SUM(B47:K47)</f>
        <v>510022.21</v>
      </c>
    </row>
    <row r="48" customFormat="false" ht="15.6" hidden="false" customHeight="true" outlineLevel="0" collapsed="false">
      <c r="A48" s="5" t="s">
        <v>57</v>
      </c>
      <c r="B48" s="7" t="n">
        <v>184237.52</v>
      </c>
      <c r="C48" s="7" t="n">
        <v>159300.17</v>
      </c>
      <c r="D48" s="7" t="n">
        <v>94311.1</v>
      </c>
      <c r="E48" s="7" t="n">
        <v>158042.81</v>
      </c>
      <c r="F48" s="7" t="n">
        <v>97428.18</v>
      </c>
      <c r="G48" s="7" t="n">
        <v>44609.18</v>
      </c>
      <c r="H48" s="7" t="n">
        <v>32443.68</v>
      </c>
      <c r="I48" s="7" t="n">
        <v>56042.94</v>
      </c>
      <c r="J48" s="7" t="n">
        <v>0</v>
      </c>
      <c r="K48" s="7" t="n">
        <v>473</v>
      </c>
      <c r="L48" s="8" t="n">
        <f aca="false">SUM(B48:K48)</f>
        <v>826888.58</v>
      </c>
    </row>
    <row r="49" customFormat="false" ht="15.6" hidden="false" customHeight="true" outlineLevel="0" collapsed="false">
      <c r="A49" s="5" t="s">
        <v>58</v>
      </c>
      <c r="B49" s="7" t="n">
        <v>281480</v>
      </c>
      <c r="C49" s="7" t="n">
        <v>200585.47</v>
      </c>
      <c r="D49" s="7" t="n">
        <v>90217.94</v>
      </c>
      <c r="E49" s="7" t="n">
        <v>239192.23</v>
      </c>
      <c r="F49" s="7" t="n">
        <v>105124.74</v>
      </c>
      <c r="G49" s="7" t="n">
        <v>89890</v>
      </c>
      <c r="H49" s="7" t="n">
        <v>84192.8</v>
      </c>
      <c r="I49" s="7" t="n">
        <v>68458.8</v>
      </c>
      <c r="J49" s="7" t="n">
        <v>8664</v>
      </c>
      <c r="K49" s="10" t="n">
        <v>740</v>
      </c>
      <c r="L49" s="8" t="n">
        <f aca="false">SUM(B49:K49)</f>
        <v>1168545.98</v>
      </c>
    </row>
    <row r="50" customFormat="false" ht="15.6" hidden="false" customHeight="true" outlineLevel="0" collapsed="false">
      <c r="A50" s="5" t="s">
        <v>59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8"/>
    </row>
    <row r="51" customFormat="false" ht="15.6" hidden="false" customHeight="true" outlineLevel="0" collapsed="false">
      <c r="A51" s="5" t="s">
        <v>60</v>
      </c>
      <c r="B51" s="7" t="n">
        <v>955368.67</v>
      </c>
      <c r="C51" s="7" t="n">
        <v>408289.66</v>
      </c>
      <c r="D51" s="7" t="n">
        <v>296040.158386852</v>
      </c>
      <c r="E51" s="7"/>
      <c r="F51" s="7" t="n">
        <v>157681.81</v>
      </c>
      <c r="G51" s="7" t="n">
        <v>110124.44</v>
      </c>
      <c r="H51" s="7" t="n">
        <v>46164.15</v>
      </c>
      <c r="I51" s="7" t="n">
        <v>179499.6</v>
      </c>
      <c r="J51" s="7" t="n">
        <v>40742.4</v>
      </c>
      <c r="K51" s="7" t="n">
        <v>47019.88</v>
      </c>
      <c r="L51" s="8" t="n">
        <f aca="false">SUM(B51:K51)</f>
        <v>2240930.76838685</v>
      </c>
    </row>
    <row r="52" customFormat="false" ht="15.6" hidden="false" customHeight="true" outlineLevel="0" collapsed="false">
      <c r="A52" s="5" t="s">
        <v>61</v>
      </c>
      <c r="B52" s="7" t="n">
        <v>255052.11</v>
      </c>
      <c r="C52" s="7" t="n">
        <v>108779.93</v>
      </c>
      <c r="D52" s="7" t="n">
        <v>35496.57</v>
      </c>
      <c r="E52" s="7" t="n">
        <v>166188.11</v>
      </c>
      <c r="F52" s="7" t="n">
        <v>93024.37</v>
      </c>
      <c r="G52" s="7" t="n">
        <v>26967.23</v>
      </c>
      <c r="H52" s="7" t="n">
        <v>13812.6</v>
      </c>
      <c r="I52" s="8" t="n">
        <v>21438.07</v>
      </c>
      <c r="J52" s="8" t="n">
        <v>0</v>
      </c>
      <c r="K52" s="7" t="n">
        <v>0</v>
      </c>
      <c r="L52" s="8" t="n">
        <f aca="false">SUM(B52:K52)</f>
        <v>720758.99</v>
      </c>
    </row>
    <row r="53" customFormat="false" ht="15.6" hidden="false" customHeight="true" outlineLevel="0" collapsed="false">
      <c r="A53" s="5" t="s">
        <v>62</v>
      </c>
      <c r="B53" s="7" t="n">
        <v>0</v>
      </c>
      <c r="C53" s="7" t="n">
        <v>2223</v>
      </c>
      <c r="D53" s="7" t="n">
        <v>0</v>
      </c>
      <c r="E53" s="7" t="n">
        <v>0</v>
      </c>
      <c r="F53" s="7" t="n">
        <v>2651</v>
      </c>
      <c r="G53" s="7" t="n">
        <v>1474</v>
      </c>
      <c r="H53" s="7" t="n">
        <v>246</v>
      </c>
      <c r="I53" s="8" t="n">
        <v>0</v>
      </c>
      <c r="J53" s="8" t="n">
        <v>0</v>
      </c>
      <c r="K53" s="7" t="n">
        <v>0</v>
      </c>
      <c r="L53" s="8" t="n">
        <f aca="false">SUM(B53:K53)</f>
        <v>6594</v>
      </c>
    </row>
    <row r="54" customFormat="false" ht="15.6" hidden="false" customHeight="true" outlineLevel="0" collapsed="false">
      <c r="A54" s="5" t="s">
        <v>63</v>
      </c>
      <c r="B54" s="7" t="n">
        <v>65480.68</v>
      </c>
      <c r="C54" s="7" t="n">
        <v>8014.94</v>
      </c>
      <c r="D54" s="7" t="n">
        <v>0</v>
      </c>
      <c r="E54" s="7" t="n">
        <v>270.6</v>
      </c>
      <c r="F54" s="7" t="n">
        <v>0</v>
      </c>
      <c r="G54" s="9" t="n">
        <v>0</v>
      </c>
      <c r="H54" s="9" t="n">
        <v>0</v>
      </c>
      <c r="I54" s="7" t="n">
        <v>0</v>
      </c>
      <c r="J54" s="7" t="n">
        <v>0</v>
      </c>
      <c r="K54" s="7" t="n">
        <v>0</v>
      </c>
      <c r="L54" s="8" t="n">
        <f aca="false">SUM(B54:K54)</f>
        <v>73766.22</v>
      </c>
    </row>
    <row r="55" customFormat="false" ht="15.6" hidden="false" customHeight="true" outlineLevel="0" collapsed="false">
      <c r="A55" s="5" t="s">
        <v>64</v>
      </c>
      <c r="B55" s="7" t="n">
        <v>29419.94</v>
      </c>
      <c r="C55" s="7" t="n">
        <v>27373.6</v>
      </c>
      <c r="D55" s="7" t="n">
        <v>0</v>
      </c>
      <c r="E55" s="7" t="n">
        <v>29790.47</v>
      </c>
      <c r="F55" s="7" t="n">
        <v>19713.73</v>
      </c>
      <c r="G55" s="7" t="n">
        <v>10365.4</v>
      </c>
      <c r="H55" s="7" t="n">
        <v>1134.6</v>
      </c>
      <c r="I55" s="7" t="n">
        <v>0</v>
      </c>
      <c r="J55" s="7" t="n">
        <v>0</v>
      </c>
      <c r="K55" s="7" t="n">
        <v>0</v>
      </c>
      <c r="L55" s="8" t="n">
        <f aca="false">SUM(B55:K55)</f>
        <v>117797.74</v>
      </c>
    </row>
    <row r="56" customFormat="false" ht="15.6" hidden="false" customHeight="true" outlineLevel="0" collapsed="false">
      <c r="A56" s="5" t="s">
        <v>65</v>
      </c>
      <c r="B56" s="7" t="n">
        <v>62701</v>
      </c>
      <c r="C56" s="7" t="n">
        <v>1981</v>
      </c>
      <c r="D56" s="7" t="n">
        <v>0</v>
      </c>
      <c r="E56" s="7" t="n">
        <v>3848</v>
      </c>
      <c r="F56" s="7" t="n">
        <v>0</v>
      </c>
      <c r="G56" s="7" t="n">
        <v>0</v>
      </c>
      <c r="H56" s="7" t="n">
        <v>0</v>
      </c>
      <c r="I56" s="7" t="n">
        <v>0</v>
      </c>
      <c r="J56" s="7" t="n">
        <v>0</v>
      </c>
      <c r="K56" s="7" t="n">
        <v>0</v>
      </c>
      <c r="L56" s="8" t="n">
        <f aca="false">SUM(B56:K56)</f>
        <v>68530</v>
      </c>
    </row>
    <row r="57" customFormat="false" ht="15.6" hidden="false" customHeight="true" outlineLevel="0" collapsed="false">
      <c r="A57" s="5" t="s">
        <v>66</v>
      </c>
      <c r="B57" s="9" t="n">
        <v>225617.08</v>
      </c>
      <c r="C57" s="7" t="n">
        <v>98886.69</v>
      </c>
      <c r="D57" s="7" t="n">
        <v>42736.59</v>
      </c>
      <c r="E57" s="7" t="n">
        <v>60788.09</v>
      </c>
      <c r="F57" s="7" t="n">
        <v>45639.95</v>
      </c>
      <c r="G57" s="7" t="n">
        <v>30277.88</v>
      </c>
      <c r="H57" s="7" t="n">
        <v>6692.42</v>
      </c>
      <c r="I57" s="7" t="n">
        <v>3465.23</v>
      </c>
      <c r="J57" s="7" t="n">
        <v>0</v>
      </c>
      <c r="K57" s="7" t="n">
        <v>389.08</v>
      </c>
      <c r="L57" s="8" t="n">
        <f aca="false">SUM(B57:K57)</f>
        <v>514493.01</v>
      </c>
    </row>
    <row r="58" customFormat="false" ht="15.6" hidden="false" customHeight="true" outlineLevel="0" collapsed="false">
      <c r="A58" s="5" t="s">
        <v>67</v>
      </c>
      <c r="B58" s="9" t="n">
        <v>1180</v>
      </c>
      <c r="C58" s="7" t="n">
        <v>0</v>
      </c>
      <c r="D58" s="7" t="n">
        <v>0</v>
      </c>
      <c r="E58" s="7" t="n">
        <v>4526</v>
      </c>
      <c r="F58" s="7" t="n">
        <v>800.53</v>
      </c>
      <c r="G58" s="7" t="n">
        <v>868.79</v>
      </c>
      <c r="H58" s="7" t="n">
        <v>1687.21</v>
      </c>
      <c r="I58" s="7" t="n">
        <v>0</v>
      </c>
      <c r="J58" s="7" t="n">
        <v>0</v>
      </c>
      <c r="K58" s="7" t="n">
        <v>0</v>
      </c>
      <c r="L58" s="8" t="n">
        <f aca="false">SUM(B58:K58)</f>
        <v>9062.53</v>
      </c>
    </row>
    <row r="59" customFormat="false" ht="15.6" hidden="false" customHeight="true" outlineLevel="0" collapsed="false">
      <c r="A59" s="5" t="s">
        <v>68</v>
      </c>
      <c r="B59" s="7" t="n">
        <v>79903.82</v>
      </c>
      <c r="C59" s="7" t="n">
        <v>36480.46</v>
      </c>
      <c r="D59" s="7" t="n">
        <v>13385.13</v>
      </c>
      <c r="E59" s="7" t="n">
        <v>10090.28</v>
      </c>
      <c r="F59" s="7" t="n">
        <v>0</v>
      </c>
      <c r="G59" s="7" t="n">
        <v>3085.19</v>
      </c>
      <c r="H59" s="7" t="n">
        <v>6535.25</v>
      </c>
      <c r="I59" s="7" t="n">
        <v>3138.46</v>
      </c>
      <c r="J59" s="7" t="n">
        <v>0</v>
      </c>
      <c r="K59" s="7" t="n">
        <v>0</v>
      </c>
      <c r="L59" s="8" t="n">
        <f aca="false">SUM(B59:K59)</f>
        <v>152618.59</v>
      </c>
    </row>
    <row r="60" customFormat="false" ht="15.6" hidden="false" customHeight="true" outlineLevel="0" collapsed="false">
      <c r="A60" s="5" t="s">
        <v>69</v>
      </c>
      <c r="B60" s="7" t="n">
        <v>6863.85</v>
      </c>
      <c r="C60" s="7" t="n">
        <v>5210.73</v>
      </c>
      <c r="D60" s="7"/>
      <c r="E60" s="7" t="n">
        <v>26471.39</v>
      </c>
      <c r="F60" s="7" t="n">
        <v>2119.1</v>
      </c>
      <c r="G60" s="7" t="n">
        <v>774.7</v>
      </c>
      <c r="H60" s="7" t="n">
        <v>866.95</v>
      </c>
      <c r="I60" s="7" t="n">
        <v>0</v>
      </c>
      <c r="J60" s="7" t="n">
        <v>0</v>
      </c>
      <c r="K60" s="7" t="n">
        <v>0</v>
      </c>
      <c r="L60" s="8" t="n">
        <f aca="false">SUM(B60:K60)</f>
        <v>42306.72</v>
      </c>
    </row>
    <row r="61" customFormat="false" ht="15.6" hidden="false" customHeight="true" outlineLevel="0" collapsed="false">
      <c r="A61" s="5" t="s">
        <v>70</v>
      </c>
      <c r="B61" s="7" t="n">
        <v>378000</v>
      </c>
      <c r="C61" s="7" t="n">
        <v>77000</v>
      </c>
      <c r="D61" s="7" t="n">
        <v>97000</v>
      </c>
      <c r="E61" s="7" t="n">
        <v>68000</v>
      </c>
      <c r="F61" s="7" t="n">
        <v>22000</v>
      </c>
      <c r="G61" s="7" t="n">
        <v>19000</v>
      </c>
      <c r="H61" s="7" t="n">
        <v>12000</v>
      </c>
      <c r="I61" s="7" t="n">
        <v>30000</v>
      </c>
      <c r="J61" s="7" t="n">
        <v>26000</v>
      </c>
      <c r="K61" s="7" t="n">
        <v>26000</v>
      </c>
      <c r="L61" s="8" t="n">
        <f aca="false">SUM(B61:K61)</f>
        <v>755000</v>
      </c>
    </row>
    <row r="62" customFormat="false" ht="15.6" hidden="false" customHeight="true" outlineLevel="0" collapsed="false">
      <c r="A62" s="5" t="s">
        <v>71</v>
      </c>
      <c r="B62" s="7" t="n">
        <v>378047.92</v>
      </c>
      <c r="C62" s="7" t="n">
        <v>149796.77</v>
      </c>
      <c r="D62" s="7" t="n">
        <v>25607.54</v>
      </c>
      <c r="E62" s="7" t="n">
        <v>117031.9</v>
      </c>
      <c r="F62" s="7" t="n">
        <v>98964.11</v>
      </c>
      <c r="G62" s="7" t="n">
        <v>46616.14</v>
      </c>
      <c r="H62" s="7" t="n">
        <v>20816.8</v>
      </c>
      <c r="I62" s="7" t="n">
        <v>28040.4</v>
      </c>
      <c r="J62" s="7" t="n">
        <v>2050.2</v>
      </c>
      <c r="K62" s="7" t="n">
        <v>16188</v>
      </c>
      <c r="L62" s="8" t="n">
        <f aca="false">SUM(B62:K62)</f>
        <v>883159.78</v>
      </c>
    </row>
    <row r="63" customFormat="false" ht="15.6" hidden="false" customHeight="true" outlineLevel="0" collapsed="false">
      <c r="A63" s="5" t="s">
        <v>72</v>
      </c>
      <c r="B63" s="7" t="n">
        <v>38324.29</v>
      </c>
      <c r="C63" s="7" t="n">
        <v>12691.49</v>
      </c>
      <c r="D63" s="7" t="n">
        <v>3490.97</v>
      </c>
      <c r="E63" s="7" t="n">
        <v>39277.96</v>
      </c>
      <c r="F63" s="7" t="n">
        <v>4898.28</v>
      </c>
      <c r="G63" s="7" t="n">
        <v>7761.65</v>
      </c>
      <c r="H63" s="7" t="n">
        <v>1291.58</v>
      </c>
      <c r="I63" s="7" t="n">
        <v>21931.2</v>
      </c>
      <c r="J63" s="7" t="n">
        <v>0</v>
      </c>
      <c r="K63" s="7" t="n">
        <v>0</v>
      </c>
      <c r="L63" s="8" t="n">
        <f aca="false">SUM(B63:K63)</f>
        <v>129667.42</v>
      </c>
    </row>
    <row r="64" customFormat="false" ht="15.6" hidden="false" customHeight="true" outlineLevel="0" collapsed="false">
      <c r="A64" s="5" t="s">
        <v>73</v>
      </c>
      <c r="B64" s="7" t="n">
        <v>105275.52</v>
      </c>
      <c r="C64" s="7" t="n">
        <v>87535.79</v>
      </c>
      <c r="D64" s="7" t="n">
        <v>23002.01</v>
      </c>
      <c r="E64" s="7" t="n">
        <v>147828.25</v>
      </c>
      <c r="F64" s="7" t="n">
        <v>93161.21</v>
      </c>
      <c r="G64" s="7" t="n">
        <v>21215.12</v>
      </c>
      <c r="H64" s="7" t="n">
        <v>14147.69</v>
      </c>
      <c r="I64" s="7" t="n">
        <v>19227.6</v>
      </c>
      <c r="J64" s="7" t="n">
        <v>11331.6</v>
      </c>
      <c r="K64" s="7" t="n">
        <v>1784.88</v>
      </c>
      <c r="L64" s="8" t="n">
        <f aca="false">SUM(B64:K64)</f>
        <v>524509.67</v>
      </c>
    </row>
    <row r="65" customFormat="false" ht="15.6" hidden="false" customHeight="true" outlineLevel="0" collapsed="false">
      <c r="A65" s="5" t="s">
        <v>74</v>
      </c>
      <c r="B65" s="7" t="n">
        <v>297599</v>
      </c>
      <c r="C65" s="7" t="n">
        <v>167624</v>
      </c>
      <c r="D65" s="7" t="n">
        <v>67800</v>
      </c>
      <c r="E65" s="7" t="n">
        <v>160647</v>
      </c>
      <c r="F65" s="9" t="n">
        <v>127743</v>
      </c>
      <c r="G65" s="7" t="n">
        <v>47139</v>
      </c>
      <c r="H65" s="7" t="n">
        <v>30423</v>
      </c>
      <c r="I65" s="7" t="n">
        <v>64727</v>
      </c>
      <c r="J65" s="7" t="n">
        <v>26263</v>
      </c>
      <c r="K65" s="7" t="n">
        <v>5128</v>
      </c>
      <c r="L65" s="8" t="n">
        <f aca="false">SUM(B65:K65)</f>
        <v>995093</v>
      </c>
    </row>
    <row r="66" customFormat="false" ht="15.6" hidden="false" customHeight="true" outlineLevel="0" collapsed="false">
      <c r="A66" s="5" t="s">
        <v>75</v>
      </c>
      <c r="B66" s="7" t="n">
        <v>1673635.61</v>
      </c>
      <c r="C66" s="7" t="n">
        <v>763860.89</v>
      </c>
      <c r="D66" s="7" t="n">
        <v>574497.56</v>
      </c>
      <c r="E66" s="7" t="n">
        <v>278616</v>
      </c>
      <c r="F66" s="7" t="n">
        <v>126289.59</v>
      </c>
      <c r="G66" s="7" t="n">
        <v>98477.64</v>
      </c>
      <c r="H66" s="7" t="n">
        <v>41301.44</v>
      </c>
      <c r="I66" s="7" t="n">
        <v>169869.96</v>
      </c>
      <c r="J66" s="7" t="n">
        <v>36881.9</v>
      </c>
      <c r="K66" s="7" t="n">
        <v>53961.44</v>
      </c>
      <c r="L66" s="8" t="n">
        <f aca="false">SUM(B66:K66)</f>
        <v>3817392.03</v>
      </c>
    </row>
    <row r="67" customFormat="false" ht="15.6" hidden="false" customHeight="true" outlineLevel="0" collapsed="false">
      <c r="A67" s="5" t="s">
        <v>76</v>
      </c>
      <c r="B67" s="7" t="n">
        <v>179222.73</v>
      </c>
      <c r="C67" s="7" t="n">
        <v>50297.43</v>
      </c>
      <c r="D67" s="7" t="n">
        <v>8039.99</v>
      </c>
      <c r="E67" s="7" t="n">
        <v>5098.8</v>
      </c>
      <c r="F67" s="7" t="n">
        <v>0</v>
      </c>
      <c r="G67" s="7" t="n">
        <v>10404.13</v>
      </c>
      <c r="H67" s="7" t="n">
        <v>0</v>
      </c>
      <c r="I67" s="11" t="n">
        <v>66215.88</v>
      </c>
      <c r="J67" s="11" t="n">
        <v>8261.92</v>
      </c>
      <c r="K67" s="11" t="n">
        <v>2245</v>
      </c>
      <c r="L67" s="8" t="n">
        <f aca="false">SUM(B67:K67)</f>
        <v>329785.88</v>
      </c>
    </row>
    <row r="68" customFormat="false" ht="15.6" hidden="false" customHeight="true" outlineLevel="0" collapsed="false">
      <c r="A68" s="5" t="s">
        <v>77</v>
      </c>
      <c r="B68" s="7" t="n">
        <v>220180</v>
      </c>
      <c r="C68" s="7" t="n">
        <v>171523</v>
      </c>
      <c r="D68" s="9" t="n">
        <v>33473</v>
      </c>
      <c r="E68" s="7" t="n">
        <v>84824</v>
      </c>
      <c r="F68" s="9" t="n">
        <v>71779</v>
      </c>
      <c r="G68" s="9" t="n">
        <v>40459</v>
      </c>
      <c r="H68" s="9" t="n">
        <v>19695</v>
      </c>
      <c r="I68" s="9" t="n">
        <v>24624</v>
      </c>
      <c r="J68" s="9" t="n">
        <v>15715</v>
      </c>
      <c r="K68" s="7" t="n">
        <v>6384</v>
      </c>
      <c r="L68" s="8" t="n">
        <f aca="false">SUM(B68:K68)</f>
        <v>688656</v>
      </c>
    </row>
    <row r="69" customFormat="false" ht="15.6" hidden="false" customHeight="true" outlineLevel="0" collapsed="false">
      <c r="A69" s="5" t="s">
        <v>78</v>
      </c>
      <c r="B69" s="7"/>
      <c r="C69" s="7"/>
      <c r="D69" s="7"/>
      <c r="E69" s="7"/>
      <c r="F69" s="7"/>
      <c r="G69" s="7"/>
      <c r="H69" s="7"/>
      <c r="I69" s="11"/>
      <c r="J69" s="11"/>
      <c r="K69" s="11"/>
      <c r="L69" s="8"/>
    </row>
    <row r="70" customFormat="false" ht="15.6" hidden="false" customHeight="true" outlineLevel="0" collapsed="false">
      <c r="A70" s="5" t="s">
        <v>79</v>
      </c>
      <c r="B70" s="7" t="n">
        <v>975758.43</v>
      </c>
      <c r="C70" s="7" t="n">
        <v>515711.98</v>
      </c>
      <c r="D70" s="7" t="n">
        <v>400320</v>
      </c>
      <c r="E70" s="7" t="n">
        <v>337185.23</v>
      </c>
      <c r="F70" s="8" t="n">
        <v>156343.37</v>
      </c>
      <c r="G70" s="7" t="n">
        <v>107617.76</v>
      </c>
      <c r="H70" s="7" t="n">
        <v>34294.56</v>
      </c>
      <c r="I70" s="9" t="n">
        <v>174019.2</v>
      </c>
      <c r="J70" s="9" t="n">
        <v>25750.62</v>
      </c>
      <c r="K70" s="9" t="n">
        <v>36784.06</v>
      </c>
      <c r="L70" s="8" t="n">
        <f aca="false">SUM(B70:K70)</f>
        <v>2763785.21</v>
      </c>
    </row>
    <row r="71" customFormat="false" ht="15.6" hidden="false" customHeight="true" outlineLevel="0" collapsed="false">
      <c r="A71" s="5" t="s">
        <v>80</v>
      </c>
      <c r="B71" s="7"/>
      <c r="C71" s="7" t="n">
        <v>111996.88</v>
      </c>
      <c r="D71" s="7" t="n">
        <v>35805.08</v>
      </c>
      <c r="E71" s="7" t="n">
        <v>129583.22</v>
      </c>
      <c r="F71" s="7" t="n">
        <v>70052.35</v>
      </c>
      <c r="G71" s="7" t="n">
        <v>32398.85</v>
      </c>
      <c r="H71" s="7" t="n">
        <v>12959.11</v>
      </c>
      <c r="I71" s="7" t="n">
        <v>32479.2</v>
      </c>
      <c r="J71" s="7" t="n">
        <v>15782.4</v>
      </c>
      <c r="K71" s="7" t="n">
        <v>453</v>
      </c>
      <c r="L71" s="8" t="n">
        <f aca="false">SUM(B71:K71)</f>
        <v>441510.09</v>
      </c>
    </row>
    <row r="72" customFormat="false" ht="15.6" hidden="false" customHeight="true" outlineLevel="0" collapsed="false">
      <c r="A72" s="5" t="s">
        <v>81</v>
      </c>
      <c r="B72" s="7" t="n">
        <v>555613</v>
      </c>
      <c r="C72" s="7" t="n">
        <v>215144</v>
      </c>
      <c r="D72" s="9" t="n">
        <v>122062</v>
      </c>
      <c r="E72" s="7" t="n">
        <v>205494</v>
      </c>
      <c r="F72" s="7" t="n">
        <v>129227</v>
      </c>
      <c r="G72" s="7" t="n">
        <v>57094</v>
      </c>
      <c r="H72" s="7" t="n">
        <v>33121</v>
      </c>
      <c r="I72" s="7" t="n">
        <v>92600</v>
      </c>
      <c r="J72" s="7" t="n">
        <v>38582</v>
      </c>
      <c r="K72" s="7" t="n">
        <v>57392</v>
      </c>
      <c r="L72" s="8" t="n">
        <f aca="false">SUM(B72:K72)</f>
        <v>1506329</v>
      </c>
    </row>
    <row r="73" customFormat="false" ht="15.6" hidden="false" customHeight="true" outlineLevel="0" collapsed="false">
      <c r="A73" s="5" t="s">
        <v>82</v>
      </c>
      <c r="B73" s="7"/>
      <c r="C73" s="7" t="n">
        <v>500746</v>
      </c>
      <c r="D73" s="7" t="n">
        <v>309062</v>
      </c>
      <c r="E73" s="7" t="n">
        <v>441185</v>
      </c>
      <c r="F73" s="7" t="n">
        <v>163031</v>
      </c>
      <c r="G73" s="7" t="n">
        <v>107266</v>
      </c>
      <c r="H73" s="7" t="n">
        <v>70927</v>
      </c>
      <c r="I73" s="7" t="n">
        <v>147067</v>
      </c>
      <c r="J73" s="7" t="n">
        <v>37828</v>
      </c>
      <c r="K73" s="7" t="n">
        <v>48613</v>
      </c>
      <c r="L73" s="8" t="n">
        <f aca="false">SUM(B73:K73)</f>
        <v>1825725</v>
      </c>
    </row>
    <row r="74" customFormat="false" ht="15.6" hidden="false" customHeight="true" outlineLevel="0" collapsed="false">
      <c r="A74" s="5" t="s">
        <v>83</v>
      </c>
      <c r="B74" s="7" t="n">
        <v>0</v>
      </c>
      <c r="C74" s="7" t="n">
        <v>257</v>
      </c>
      <c r="D74" s="7" t="n">
        <v>0</v>
      </c>
      <c r="E74" s="7" t="n">
        <v>3163</v>
      </c>
      <c r="F74" s="7" t="n">
        <v>541</v>
      </c>
      <c r="G74" s="7" t="n">
        <v>0</v>
      </c>
      <c r="H74" s="7" t="n">
        <v>0</v>
      </c>
      <c r="I74" s="7" t="n">
        <v>0</v>
      </c>
      <c r="J74" s="7" t="n">
        <v>0</v>
      </c>
      <c r="K74" s="7" t="n">
        <v>0</v>
      </c>
      <c r="L74" s="8" t="n">
        <f aca="false">SUM(B74:K74)</f>
        <v>3961</v>
      </c>
    </row>
    <row r="75" customFormat="false" ht="15.6" hidden="false" customHeight="true" outlineLevel="0" collapsed="false">
      <c r="A75" s="5" t="s">
        <v>84</v>
      </c>
      <c r="B75" s="7" t="n">
        <v>112219.74</v>
      </c>
      <c r="C75" s="9" t="n">
        <v>92538.87</v>
      </c>
      <c r="D75" s="9" t="n">
        <v>6616.93</v>
      </c>
      <c r="E75" s="7" t="n">
        <v>201470.59</v>
      </c>
      <c r="F75" s="7" t="n">
        <v>71853.43</v>
      </c>
      <c r="G75" s="7" t="n">
        <v>15773.83</v>
      </c>
      <c r="H75" s="7" t="n">
        <v>13847.45</v>
      </c>
      <c r="I75" s="7" t="n">
        <v>13048.08</v>
      </c>
      <c r="J75" s="7" t="n">
        <v>0</v>
      </c>
      <c r="K75" s="7" t="n">
        <v>0</v>
      </c>
      <c r="L75" s="8" t="n">
        <f aca="false">SUM(B75:K75)</f>
        <v>527368.92</v>
      </c>
    </row>
    <row r="76" customFormat="false" ht="15.6" hidden="false" customHeight="true" outlineLevel="0" collapsed="false">
      <c r="A76" s="5" t="s">
        <v>85</v>
      </c>
      <c r="B76" s="7" t="n">
        <v>19187.53</v>
      </c>
      <c r="C76" s="7" t="n">
        <v>12029.91</v>
      </c>
      <c r="D76" s="7" t="n">
        <v>442.28</v>
      </c>
      <c r="E76" s="7" t="n">
        <v>18838.75</v>
      </c>
      <c r="F76" s="7" t="n">
        <v>17513.17</v>
      </c>
      <c r="G76" s="7" t="n">
        <v>4823.85</v>
      </c>
      <c r="H76" s="7" t="n">
        <v>7000.54</v>
      </c>
      <c r="I76" s="7" t="n">
        <v>0</v>
      </c>
      <c r="J76" s="7" t="n">
        <v>0</v>
      </c>
      <c r="K76" s="7" t="n">
        <v>0</v>
      </c>
      <c r="L76" s="8" t="n">
        <f aca="false">SUM(B76:K76)</f>
        <v>79836.03</v>
      </c>
    </row>
    <row r="77" customFormat="false" ht="15.6" hidden="false" customHeight="true" outlineLevel="0" collapsed="false">
      <c r="A77" s="5" t="s">
        <v>86</v>
      </c>
      <c r="B77" s="7" t="n">
        <v>526072.16</v>
      </c>
      <c r="C77" s="7" t="n">
        <v>347318.17</v>
      </c>
      <c r="D77" s="7" t="n">
        <v>148337.92</v>
      </c>
      <c r="E77" s="7" t="n">
        <v>207636.46</v>
      </c>
      <c r="F77" s="7" t="n">
        <v>95245.54</v>
      </c>
      <c r="G77" s="7" t="n">
        <v>86780.04</v>
      </c>
      <c r="H77" s="7" t="n">
        <v>36844.58</v>
      </c>
      <c r="I77" s="12" t="n">
        <v>119112</v>
      </c>
      <c r="J77" s="12" t="n">
        <v>21883.2</v>
      </c>
      <c r="K77" s="7" t="n">
        <v>27417.7</v>
      </c>
      <c r="L77" s="8" t="n">
        <f aca="false">SUM(B77:K77)</f>
        <v>1616647.77</v>
      </c>
    </row>
    <row r="78" customFormat="false" ht="15.6" hidden="false" customHeight="true" outlineLevel="0" collapsed="false">
      <c r="A78" s="5" t="s">
        <v>87</v>
      </c>
      <c r="B78" s="7"/>
      <c r="C78" s="7"/>
      <c r="D78" s="9"/>
      <c r="E78" s="7"/>
      <c r="F78" s="7"/>
      <c r="G78" s="7"/>
      <c r="H78" s="7"/>
      <c r="I78" s="7"/>
      <c r="J78" s="7"/>
      <c r="K78" s="7"/>
      <c r="L78" s="8"/>
    </row>
    <row r="79" customFormat="false" ht="15.6" hidden="false" customHeight="true" outlineLevel="0" collapsed="false">
      <c r="A79" s="5" t="s">
        <v>88</v>
      </c>
      <c r="B79" s="7" t="n">
        <v>875703</v>
      </c>
      <c r="C79" s="7" t="n">
        <v>365206</v>
      </c>
      <c r="D79" s="7" t="n">
        <v>255441</v>
      </c>
      <c r="E79" s="8" t="n">
        <v>219113</v>
      </c>
      <c r="F79" s="8" t="n">
        <v>159692</v>
      </c>
      <c r="G79" s="7" t="n">
        <v>91791</v>
      </c>
      <c r="H79" s="7" t="n">
        <v>42955</v>
      </c>
      <c r="I79" s="7" t="n">
        <v>149521</v>
      </c>
      <c r="J79" s="7" t="n">
        <v>24176</v>
      </c>
      <c r="K79" s="7" t="n">
        <v>54417</v>
      </c>
      <c r="L79" s="8" t="n">
        <f aca="false">SUM(B79:K79)</f>
        <v>2238015</v>
      </c>
    </row>
    <row r="80" customFormat="false" ht="15.6" hidden="false" customHeight="true" outlineLevel="0" collapsed="false">
      <c r="A80" s="5" t="s">
        <v>89</v>
      </c>
      <c r="B80" s="7" t="n">
        <v>4546.04</v>
      </c>
      <c r="C80" s="7" t="n">
        <v>7975.38</v>
      </c>
      <c r="D80" s="7" t="n">
        <v>4334.48</v>
      </c>
      <c r="E80" s="7" t="n">
        <v>63556.15</v>
      </c>
      <c r="F80" s="7" t="n">
        <v>44197.75</v>
      </c>
      <c r="G80" s="7" t="n">
        <v>4634.95</v>
      </c>
      <c r="H80" s="7" t="n">
        <v>4662.44</v>
      </c>
      <c r="I80" s="7" t="n">
        <v>0</v>
      </c>
      <c r="J80" s="7" t="n">
        <v>0</v>
      </c>
      <c r="K80" s="7" t="n">
        <v>0</v>
      </c>
      <c r="L80" s="8" t="n">
        <f aca="false">SUM(B80:K80)</f>
        <v>133907.19</v>
      </c>
    </row>
    <row r="81" customFormat="false" ht="15.6" hidden="false" customHeight="true" outlineLevel="0" collapsed="false">
      <c r="A81" s="5" t="s">
        <v>90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8"/>
    </row>
    <row r="82" customFormat="false" ht="15.6" hidden="false" customHeight="true" outlineLevel="0" collapsed="false">
      <c r="A82" s="5" t="s">
        <v>91</v>
      </c>
      <c r="B82" s="7" t="n">
        <v>240578</v>
      </c>
      <c r="C82" s="7" t="n">
        <v>119680</v>
      </c>
      <c r="D82" s="7" t="n">
        <v>61603</v>
      </c>
      <c r="E82" s="7" t="n">
        <v>238278</v>
      </c>
      <c r="F82" s="7" t="n">
        <v>92588</v>
      </c>
      <c r="G82" s="7" t="n">
        <v>26886</v>
      </c>
      <c r="H82" s="7" t="n">
        <v>27859</v>
      </c>
      <c r="I82" s="7" t="n">
        <v>30512</v>
      </c>
      <c r="J82" s="7" t="n">
        <v>16868</v>
      </c>
      <c r="K82" s="7" t="n">
        <v>10329</v>
      </c>
      <c r="L82" s="8" t="n">
        <f aca="false">SUM(B82:K82)</f>
        <v>865181</v>
      </c>
    </row>
    <row r="83" customFormat="false" ht="15.6" hidden="false" customHeight="true" outlineLevel="0" collapsed="false">
      <c r="A83" s="5" t="s">
        <v>92</v>
      </c>
      <c r="B83" s="7" t="n">
        <v>111690</v>
      </c>
      <c r="C83" s="7" t="n">
        <v>38610</v>
      </c>
      <c r="D83" s="7" t="n">
        <v>16020</v>
      </c>
      <c r="E83" s="7" t="n">
        <v>17310</v>
      </c>
      <c r="F83" s="7" t="n">
        <v>3520</v>
      </c>
      <c r="G83" s="7" t="n">
        <v>10100</v>
      </c>
      <c r="H83" s="7" t="n">
        <v>4900</v>
      </c>
      <c r="I83" s="7" t="n">
        <v>24130</v>
      </c>
      <c r="J83" s="7" t="n">
        <v>0</v>
      </c>
      <c r="K83" s="7" t="n">
        <v>0</v>
      </c>
      <c r="L83" s="8" t="n">
        <f aca="false">SUM(B83:K83)</f>
        <v>226280</v>
      </c>
    </row>
    <row r="84" customFormat="false" ht="15.6" hidden="false" customHeight="true" outlineLevel="0" collapsed="false">
      <c r="A84" s="5" t="s">
        <v>93</v>
      </c>
      <c r="B84" s="7" t="n">
        <v>25758</v>
      </c>
      <c r="C84" s="7" t="n">
        <v>79739</v>
      </c>
      <c r="D84" s="7" t="n">
        <v>189895</v>
      </c>
      <c r="E84" s="7" t="n">
        <v>31945</v>
      </c>
      <c r="F84" s="7" t="n">
        <v>75598</v>
      </c>
      <c r="G84" s="7" t="n">
        <v>121680</v>
      </c>
      <c r="H84" s="7" t="n">
        <v>29096</v>
      </c>
      <c r="I84" s="7" t="n">
        <v>0</v>
      </c>
      <c r="J84" s="7" t="n">
        <v>0</v>
      </c>
      <c r="K84" s="7" t="n">
        <v>0</v>
      </c>
      <c r="L84" s="8" t="n">
        <f aca="false">SUM(B84:K84)</f>
        <v>553711</v>
      </c>
    </row>
    <row r="85" customFormat="false" ht="15.6" hidden="false" customHeight="true" outlineLevel="0" collapsed="false">
      <c r="A85" s="5" t="s">
        <v>94</v>
      </c>
      <c r="B85" s="7" t="n">
        <v>123298.79</v>
      </c>
      <c r="C85" s="7" t="n">
        <v>9738.16</v>
      </c>
      <c r="D85" s="7" t="n">
        <v>3813.73</v>
      </c>
      <c r="E85" s="7"/>
      <c r="F85" s="7" t="n">
        <v>18246.89</v>
      </c>
      <c r="G85" s="7" t="n">
        <v>5698.3</v>
      </c>
      <c r="H85" s="7" t="n">
        <v>609.96</v>
      </c>
      <c r="I85" s="7" t="n">
        <v>0</v>
      </c>
      <c r="J85" s="7" t="n">
        <v>0</v>
      </c>
      <c r="K85" s="7" t="n">
        <v>0</v>
      </c>
      <c r="L85" s="8" t="n">
        <f aca="false">SUM(B85:K85)</f>
        <v>161405.83</v>
      </c>
    </row>
    <row r="86" customFormat="false" ht="15.6" hidden="false" customHeight="true" outlineLevel="0" collapsed="false">
      <c r="A86" s="5" t="s">
        <v>95</v>
      </c>
      <c r="B86" s="10" t="n">
        <v>177366.86</v>
      </c>
      <c r="C86" s="7" t="n">
        <v>121644.75</v>
      </c>
      <c r="D86" s="7"/>
      <c r="E86" s="7"/>
      <c r="F86" s="7"/>
      <c r="G86" s="7"/>
      <c r="H86" s="7"/>
      <c r="I86" s="7" t="n">
        <v>15283.5</v>
      </c>
      <c r="J86" s="7" t="n">
        <v>694.8</v>
      </c>
      <c r="K86" s="7" t="n">
        <v>0</v>
      </c>
      <c r="L86" s="8" t="n">
        <f aca="false">SUM(B86:K86)</f>
        <v>314989.91</v>
      </c>
    </row>
    <row r="87" customFormat="false" ht="15.6" hidden="false" customHeight="true" outlineLevel="0" collapsed="false">
      <c r="A87" s="13" t="s">
        <v>96</v>
      </c>
      <c r="B87" s="7" t="n">
        <v>192242.65</v>
      </c>
      <c r="C87" s="7" t="n">
        <v>139930</v>
      </c>
      <c r="D87" s="7" t="n">
        <v>80459.76</v>
      </c>
      <c r="E87" s="7" t="n">
        <v>299101.82</v>
      </c>
      <c r="F87" s="7" t="n">
        <v>176094</v>
      </c>
      <c r="G87" s="7" t="n">
        <v>43692.61</v>
      </c>
      <c r="H87" s="7" t="n">
        <v>28093.38</v>
      </c>
      <c r="I87" s="7" t="n">
        <v>17369</v>
      </c>
      <c r="J87" s="7" t="n">
        <v>0</v>
      </c>
      <c r="K87" s="7" t="n">
        <v>0</v>
      </c>
      <c r="L87" s="8" t="n">
        <f aca="false">SUM(B87:K87)</f>
        <v>976983.22</v>
      </c>
    </row>
    <row r="88" customFormat="false" ht="15.6" hidden="false" customHeight="true" outlineLevel="0" collapsed="false">
      <c r="A88" s="5" t="s">
        <v>97</v>
      </c>
      <c r="B88" s="7" t="n">
        <v>145522.97</v>
      </c>
      <c r="C88" s="7" t="n">
        <v>49701</v>
      </c>
      <c r="D88" s="7" t="n">
        <v>29399</v>
      </c>
      <c r="E88" s="7" t="n">
        <v>43515.92</v>
      </c>
      <c r="F88" s="7" t="n">
        <v>10088.68</v>
      </c>
      <c r="G88" s="7" t="n">
        <v>60494.66</v>
      </c>
      <c r="H88" s="7"/>
      <c r="I88" s="7"/>
      <c r="J88" s="7"/>
      <c r="K88" s="7"/>
      <c r="L88" s="8" t="n">
        <f aca="false">SUM(B88:K88)</f>
        <v>338722.23</v>
      </c>
    </row>
    <row r="89" customFormat="false" ht="15.6" hidden="false" customHeight="true" outlineLevel="0" collapsed="false">
      <c r="A89" s="5" t="s">
        <v>98</v>
      </c>
      <c r="B89" s="7"/>
      <c r="C89" s="7"/>
      <c r="D89" s="7" t="n">
        <v>19449.49</v>
      </c>
      <c r="E89" s="10"/>
      <c r="F89" s="7" t="n">
        <v>50044.33</v>
      </c>
      <c r="G89" s="7"/>
      <c r="H89" s="7" t="n">
        <v>691.31</v>
      </c>
      <c r="I89" s="7" t="n">
        <v>0</v>
      </c>
      <c r="J89" s="7" t="n">
        <v>0</v>
      </c>
      <c r="K89" s="7" t="n">
        <v>0</v>
      </c>
      <c r="L89" s="8" t="n">
        <f aca="false">SUM(B89:K89)</f>
        <v>70185.13</v>
      </c>
    </row>
    <row r="90" customFormat="false" ht="15.6" hidden="false" customHeight="true" outlineLevel="0" collapsed="false">
      <c r="A90" s="5" t="s">
        <v>99</v>
      </c>
      <c r="B90" s="7" t="n">
        <v>551200.63</v>
      </c>
      <c r="C90" s="7" t="n">
        <v>201488.95</v>
      </c>
      <c r="D90" s="7" t="n">
        <v>96021.73</v>
      </c>
      <c r="E90" s="7" t="n">
        <v>233820.91</v>
      </c>
      <c r="F90" s="9" t="n">
        <v>114717.9</v>
      </c>
      <c r="G90" s="7" t="n">
        <v>39977.4</v>
      </c>
      <c r="H90" s="7" t="n">
        <v>28314.91</v>
      </c>
      <c r="I90" s="7" t="n">
        <v>34576</v>
      </c>
      <c r="J90" s="7" t="n">
        <v>24795.4</v>
      </c>
      <c r="K90" s="9" t="n">
        <v>36167.88</v>
      </c>
      <c r="L90" s="8" t="n">
        <f aca="false">SUM(B90:K90)</f>
        <v>1361081.71</v>
      </c>
    </row>
    <row r="91" customFormat="false" ht="15.6" hidden="false" customHeight="true" outlineLevel="0" collapsed="false">
      <c r="A91" s="5" t="s">
        <v>100</v>
      </c>
      <c r="B91" s="7" t="n">
        <v>1736418.74</v>
      </c>
      <c r="C91" s="7" t="n">
        <v>602574.86</v>
      </c>
      <c r="D91" s="7" t="n">
        <v>483535.47</v>
      </c>
      <c r="E91" s="7" t="n">
        <v>522378.16</v>
      </c>
      <c r="F91" s="7" t="n">
        <v>168250.8</v>
      </c>
      <c r="G91" s="7" t="n">
        <v>106263.53</v>
      </c>
      <c r="H91" s="7" t="n">
        <v>51618.85</v>
      </c>
      <c r="I91" s="11" t="n">
        <v>177049.7</v>
      </c>
      <c r="J91" s="11" t="n">
        <v>33717.6</v>
      </c>
      <c r="K91" s="11" t="n">
        <v>76496.93</v>
      </c>
      <c r="L91" s="8" t="n">
        <f aca="false">SUM(B91:K91)</f>
        <v>3958304.64</v>
      </c>
    </row>
    <row r="92" customFormat="false" ht="15.6" hidden="false" customHeight="true" outlineLevel="0" collapsed="false">
      <c r="A92" s="5" t="s">
        <v>101</v>
      </c>
      <c r="B92" s="7" t="n">
        <v>425169</v>
      </c>
      <c r="C92" s="8" t="n">
        <v>249450</v>
      </c>
      <c r="D92" s="7" t="n">
        <v>58491</v>
      </c>
      <c r="E92" s="7" t="n">
        <v>274764</v>
      </c>
      <c r="F92" s="7" t="n">
        <v>186612</v>
      </c>
      <c r="G92" s="7" t="n">
        <v>32676</v>
      </c>
      <c r="H92" s="7"/>
      <c r="I92" s="11" t="n">
        <v>36536</v>
      </c>
      <c r="J92" s="11" t="n">
        <v>29222</v>
      </c>
      <c r="K92" s="7" t="n">
        <v>0</v>
      </c>
      <c r="L92" s="8" t="n">
        <f aca="false">SUM(B92:K92)</f>
        <v>1292920</v>
      </c>
    </row>
    <row r="93" customFormat="false" ht="15.6" hidden="false" customHeight="true" outlineLevel="0" collapsed="false">
      <c r="A93" s="5" t="s">
        <v>102</v>
      </c>
      <c r="B93" s="7" t="n">
        <v>109020.09</v>
      </c>
      <c r="C93" s="14" t="n">
        <v>75864.36</v>
      </c>
      <c r="D93" s="7"/>
      <c r="E93" s="7" t="n">
        <v>154962.68</v>
      </c>
      <c r="F93" s="7" t="n">
        <v>55621.6</v>
      </c>
      <c r="G93" s="7" t="n">
        <v>20277.8</v>
      </c>
      <c r="H93" s="7" t="n">
        <v>7053.94</v>
      </c>
      <c r="I93" s="7"/>
      <c r="J93" s="7" t="n">
        <v>0</v>
      </c>
      <c r="K93" s="7" t="n">
        <v>1066.25</v>
      </c>
      <c r="L93" s="8" t="n">
        <f aca="false">SUM(B93:K93)</f>
        <v>423866.72</v>
      </c>
    </row>
    <row r="94" customFormat="false" ht="15.6" hidden="false" customHeight="true" outlineLevel="0" collapsed="false">
      <c r="A94" s="5" t="s">
        <v>103</v>
      </c>
      <c r="B94" s="7" t="n">
        <v>1272884.12</v>
      </c>
      <c r="C94" s="7" t="n">
        <v>488136.02</v>
      </c>
      <c r="D94" s="7" t="n">
        <v>453280.86</v>
      </c>
      <c r="E94" s="7" t="n">
        <v>311688</v>
      </c>
      <c r="F94" s="7" t="n">
        <v>107706.92</v>
      </c>
      <c r="G94" s="7" t="n">
        <v>94096.46</v>
      </c>
      <c r="H94" s="7" t="n">
        <v>61196.09</v>
      </c>
      <c r="I94" s="9" t="n">
        <v>122380.8</v>
      </c>
      <c r="J94" s="9" t="n">
        <v>31773.6</v>
      </c>
      <c r="K94" s="9" t="n">
        <v>60645.43</v>
      </c>
      <c r="L94" s="8" t="n">
        <f aca="false">SUM(B94:K94)</f>
        <v>3003788.3</v>
      </c>
    </row>
    <row r="95" customFormat="false" ht="15.6" hidden="false" customHeight="true" outlineLevel="0" collapsed="false">
      <c r="A95" s="5" t="s">
        <v>104</v>
      </c>
      <c r="B95" s="7" t="n">
        <v>3908.17</v>
      </c>
      <c r="C95" s="7" t="n">
        <v>14650.29</v>
      </c>
      <c r="D95" s="7" t="n">
        <v>2825.25</v>
      </c>
      <c r="E95" s="7" t="n">
        <v>32239.02</v>
      </c>
      <c r="F95" s="7" t="n">
        <v>15437.09</v>
      </c>
      <c r="G95" s="7" t="n">
        <v>4932.69</v>
      </c>
      <c r="H95" s="7" t="n">
        <v>3226.5</v>
      </c>
      <c r="I95" s="11" t="n">
        <v>0</v>
      </c>
      <c r="J95" s="11" t="n">
        <v>386.69</v>
      </c>
      <c r="K95" s="11" t="n">
        <v>436.24</v>
      </c>
      <c r="L95" s="8" t="n">
        <f aca="false">SUM(B95:K95)</f>
        <v>78041.94</v>
      </c>
    </row>
    <row r="96" customFormat="false" ht="15.6" hidden="false" customHeight="true" outlineLevel="0" collapsed="false">
      <c r="A96" s="5" t="s">
        <v>105</v>
      </c>
      <c r="B96" s="7" t="n">
        <v>53836</v>
      </c>
      <c r="C96" s="7" t="n">
        <v>56373</v>
      </c>
      <c r="D96" s="7" t="n">
        <v>6685</v>
      </c>
      <c r="E96" s="7" t="n">
        <v>69479</v>
      </c>
      <c r="F96" s="7" t="n">
        <v>23846</v>
      </c>
      <c r="G96" s="7" t="n">
        <v>13273</v>
      </c>
      <c r="H96" s="7" t="n">
        <v>5569</v>
      </c>
      <c r="I96" s="11" t="n">
        <v>9026</v>
      </c>
      <c r="J96" s="11" t="n">
        <v>0</v>
      </c>
      <c r="K96" s="11" t="n">
        <v>0</v>
      </c>
      <c r="L96" s="8" t="n">
        <f aca="false">SUM(B96:K96)</f>
        <v>238087</v>
      </c>
    </row>
    <row r="97" customFormat="false" ht="15.6" hidden="false" customHeight="true" outlineLevel="0" collapsed="false">
      <c r="A97" s="5" t="s">
        <v>106</v>
      </c>
      <c r="B97" s="7" t="n">
        <v>210573.42</v>
      </c>
      <c r="C97" s="7" t="n">
        <v>142898.96</v>
      </c>
      <c r="D97" s="7" t="n">
        <v>53051.78</v>
      </c>
      <c r="E97" s="7" t="n">
        <v>230916.44</v>
      </c>
      <c r="F97" s="7" t="n">
        <v>143475.07</v>
      </c>
      <c r="G97" s="7" t="n">
        <v>39871.86</v>
      </c>
      <c r="H97" s="7" t="n">
        <v>22306.4</v>
      </c>
      <c r="I97" s="11" t="n">
        <v>29094</v>
      </c>
      <c r="J97" s="11" t="n">
        <v>19622.4</v>
      </c>
      <c r="K97" s="11" t="n">
        <v>15477.8</v>
      </c>
      <c r="L97" s="8" t="n">
        <f aca="false">SUM(B97:K97)</f>
        <v>907288.13</v>
      </c>
    </row>
    <row r="98" customFormat="false" ht="15.6" hidden="false" customHeight="true" outlineLevel="0" collapsed="false">
      <c r="A98" s="13" t="s">
        <v>107</v>
      </c>
      <c r="B98" s="7" t="n">
        <v>0</v>
      </c>
      <c r="C98" s="7" t="n">
        <v>426.8</v>
      </c>
      <c r="D98" s="7" t="n">
        <v>0</v>
      </c>
      <c r="E98" s="7" t="n">
        <v>2474.77</v>
      </c>
      <c r="F98" s="7" t="n">
        <v>1213.21</v>
      </c>
      <c r="G98" s="7" t="n">
        <v>484.8</v>
      </c>
      <c r="H98" s="7" t="n">
        <v>0</v>
      </c>
      <c r="I98" s="7" t="n">
        <v>0</v>
      </c>
      <c r="J98" s="7" t="n">
        <v>0</v>
      </c>
      <c r="K98" s="7" t="n">
        <v>0</v>
      </c>
      <c r="L98" s="8" t="n">
        <f aca="false">SUM(B98:K98)</f>
        <v>4599.58</v>
      </c>
    </row>
    <row r="99" customFormat="false" ht="15.6" hidden="false" customHeight="true" outlineLevel="0" collapsed="false">
      <c r="A99" s="5" t="s">
        <v>108</v>
      </c>
      <c r="B99" s="7" t="n">
        <v>258861.48</v>
      </c>
      <c r="C99" s="7" t="n">
        <v>452897.95</v>
      </c>
      <c r="D99" s="7" t="n">
        <v>442451.05</v>
      </c>
      <c r="E99" s="7"/>
      <c r="F99" s="7" t="n">
        <v>171101.84</v>
      </c>
      <c r="G99" s="7" t="n">
        <v>131225.85</v>
      </c>
      <c r="H99" s="7" t="n">
        <v>68952.42</v>
      </c>
      <c r="I99" s="7" t="n">
        <v>114641.91</v>
      </c>
      <c r="J99" s="7" t="n">
        <v>29393.06</v>
      </c>
      <c r="K99" s="7" t="n">
        <v>62507.69</v>
      </c>
      <c r="L99" s="8" t="n">
        <f aca="false">SUM(B99:K99)</f>
        <v>1732033.25</v>
      </c>
    </row>
    <row r="100" customFormat="false" ht="15.6" hidden="false" customHeight="true" outlineLevel="0" collapsed="false">
      <c r="A100" s="5" t="s">
        <v>109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8"/>
    </row>
    <row r="101" customFormat="false" ht="15.6" hidden="false" customHeight="true" outlineLevel="0" collapsed="false">
      <c r="A101" s="5" t="s">
        <v>110</v>
      </c>
      <c r="B101" s="7" t="n">
        <v>673203.2</v>
      </c>
      <c r="C101" s="8" t="n">
        <v>216230.2</v>
      </c>
      <c r="D101" s="8" t="n">
        <v>201286.32</v>
      </c>
      <c r="E101" s="7" t="n">
        <v>281752.6</v>
      </c>
      <c r="F101" s="7" t="n">
        <v>199921.73</v>
      </c>
      <c r="G101" s="7" t="n">
        <v>67203.95</v>
      </c>
      <c r="H101" s="7" t="n">
        <v>31079.76</v>
      </c>
      <c r="I101" s="11" t="n">
        <v>66817.2</v>
      </c>
      <c r="J101" s="11" t="n">
        <v>17702.4</v>
      </c>
      <c r="K101" s="11"/>
      <c r="L101" s="8" t="n">
        <f aca="false">SUM(B101:K101)</f>
        <v>1755197.36</v>
      </c>
    </row>
    <row r="102" customFormat="false" ht="15.6" hidden="false" customHeight="true" outlineLevel="0" collapsed="false">
      <c r="A102" s="5" t="s">
        <v>111</v>
      </c>
      <c r="B102" s="7" t="n">
        <v>1333384</v>
      </c>
      <c r="C102" s="7" t="n">
        <v>563254</v>
      </c>
      <c r="D102" s="7" t="n">
        <v>295493</v>
      </c>
      <c r="E102" s="7" t="n">
        <v>252365</v>
      </c>
      <c r="F102" s="7" t="n">
        <v>131888</v>
      </c>
      <c r="G102" s="7" t="n">
        <v>118009</v>
      </c>
      <c r="H102" s="7" t="n">
        <v>61825</v>
      </c>
      <c r="I102" s="9" t="n">
        <v>184316</v>
      </c>
      <c r="J102" s="9" t="n">
        <v>29915</v>
      </c>
      <c r="K102" s="9" t="n">
        <v>51220</v>
      </c>
      <c r="L102" s="8" t="n">
        <f aca="false">SUM(B102:K102)</f>
        <v>3021669</v>
      </c>
    </row>
    <row r="103" customFormat="false" ht="15.6" hidden="false" customHeight="true" outlineLevel="0" collapsed="false">
      <c r="A103" s="5" t="s">
        <v>112</v>
      </c>
      <c r="B103" s="7" t="n">
        <v>152880</v>
      </c>
      <c r="C103" s="7" t="n">
        <v>86240</v>
      </c>
      <c r="D103" s="7" t="n">
        <v>27264</v>
      </c>
      <c r="E103" s="7" t="n">
        <v>182058</v>
      </c>
      <c r="F103" s="7" t="n">
        <v>90695</v>
      </c>
      <c r="G103" s="7" t="n">
        <v>21508</v>
      </c>
      <c r="H103" s="7" t="n">
        <v>22351</v>
      </c>
      <c r="I103" s="11" t="n">
        <v>14087</v>
      </c>
      <c r="J103" s="11" t="n">
        <v>0</v>
      </c>
      <c r="K103" s="11" t="n">
        <v>2056</v>
      </c>
      <c r="L103" s="8" t="n">
        <f aca="false">SUM(B103:K103)</f>
        <v>599139</v>
      </c>
    </row>
    <row r="104" customFormat="false" ht="15.6" hidden="false" customHeight="true" outlineLevel="0" collapsed="false">
      <c r="A104" s="5" t="s">
        <v>113</v>
      </c>
      <c r="B104" s="7" t="n">
        <v>42597</v>
      </c>
      <c r="C104" s="7" t="n">
        <v>3726</v>
      </c>
      <c r="D104" s="7" t="n">
        <v>5290</v>
      </c>
      <c r="E104" s="7"/>
      <c r="F104" s="7" t="n">
        <v>20328</v>
      </c>
      <c r="G104" s="7" t="n">
        <v>19609</v>
      </c>
      <c r="H104" s="7" t="n">
        <v>21398</v>
      </c>
      <c r="I104" s="7"/>
      <c r="J104" s="7"/>
      <c r="K104" s="7"/>
      <c r="L104" s="8" t="n">
        <f aca="false">SUM(B104:K104)</f>
        <v>112948</v>
      </c>
    </row>
    <row r="105" customFormat="false" ht="15.6" hidden="false" customHeight="true" outlineLevel="0" collapsed="false">
      <c r="A105" s="5" t="s">
        <v>114</v>
      </c>
      <c r="B105" s="7" t="n">
        <v>0</v>
      </c>
      <c r="C105" s="7" t="n">
        <v>0</v>
      </c>
      <c r="D105" s="7" t="n">
        <v>0</v>
      </c>
      <c r="E105" s="7" t="n">
        <v>1103.8</v>
      </c>
      <c r="F105" s="7" t="n">
        <v>0</v>
      </c>
      <c r="G105" s="7" t="n">
        <v>316.53</v>
      </c>
      <c r="H105" s="7" t="n">
        <v>141</v>
      </c>
      <c r="I105" s="7" t="n">
        <v>0</v>
      </c>
      <c r="J105" s="7" t="n">
        <v>0</v>
      </c>
      <c r="K105" s="7" t="n">
        <v>0</v>
      </c>
      <c r="L105" s="8" t="n">
        <f aca="false">SUM(B105:K105)</f>
        <v>1561.33</v>
      </c>
    </row>
    <row r="106" customFormat="false" ht="15.6" hidden="false" customHeight="true" outlineLevel="0" collapsed="false">
      <c r="A106" s="5" t="s">
        <v>115</v>
      </c>
      <c r="B106" s="7" t="n">
        <v>332745</v>
      </c>
      <c r="C106" s="8" t="n">
        <v>185897</v>
      </c>
      <c r="D106" s="7" t="n">
        <v>56212</v>
      </c>
      <c r="E106" s="7" t="n">
        <v>170731</v>
      </c>
      <c r="F106" s="7" t="n">
        <v>98178</v>
      </c>
      <c r="G106" s="9" t="n">
        <v>47985</v>
      </c>
      <c r="H106" s="9" t="n">
        <v>21759</v>
      </c>
      <c r="I106" s="7" t="n">
        <v>72141</v>
      </c>
      <c r="J106" s="7" t="n">
        <v>2502</v>
      </c>
      <c r="K106" s="7" t="n">
        <v>16002</v>
      </c>
      <c r="L106" s="8" t="n">
        <f aca="false">SUM(B106:K106)</f>
        <v>1004152</v>
      </c>
    </row>
    <row r="107" customFormat="false" ht="15.6" hidden="false" customHeight="true" outlineLevel="0" collapsed="false">
      <c r="A107" s="5" t="s">
        <v>116</v>
      </c>
      <c r="B107" s="7" t="n">
        <v>88989.56</v>
      </c>
      <c r="C107" s="7" t="n">
        <v>43157.28</v>
      </c>
      <c r="D107" s="7" t="n">
        <v>7326.56</v>
      </c>
      <c r="E107" s="7" t="n">
        <v>51711.5</v>
      </c>
      <c r="F107" s="7" t="n">
        <v>30052.02</v>
      </c>
      <c r="G107" s="7" t="n">
        <v>12388.45</v>
      </c>
      <c r="H107" s="7" t="n">
        <v>7112.46</v>
      </c>
      <c r="I107" s="7" t="n">
        <v>3006.56</v>
      </c>
      <c r="J107" s="7" t="n">
        <v>0</v>
      </c>
      <c r="K107" s="7" t="n">
        <v>0</v>
      </c>
      <c r="L107" s="8" t="n">
        <f aca="false">SUM(B107:K107)</f>
        <v>243744.39</v>
      </c>
    </row>
    <row r="108" customFormat="false" ht="15.6" hidden="false" customHeight="true" outlineLevel="0" collapsed="false">
      <c r="A108" s="5" t="s">
        <v>117</v>
      </c>
      <c r="B108" s="7" t="n">
        <v>626780.86</v>
      </c>
      <c r="C108" s="7" t="n">
        <v>243218.72</v>
      </c>
      <c r="D108" s="7" t="n">
        <v>114348.2</v>
      </c>
      <c r="E108" s="7" t="n">
        <v>88330.51</v>
      </c>
      <c r="F108" s="7" t="n">
        <v>68225.53</v>
      </c>
      <c r="G108" s="7" t="n">
        <v>55307.53</v>
      </c>
      <c r="H108" s="7" t="n">
        <v>30149.99</v>
      </c>
      <c r="I108" s="7" t="n">
        <v>91268.32</v>
      </c>
      <c r="J108" s="7" t="n">
        <v>24996</v>
      </c>
      <c r="K108" s="9" t="n">
        <v>25357.18</v>
      </c>
      <c r="L108" s="8" t="n">
        <f aca="false">SUM(B108:K108)</f>
        <v>1367982.84</v>
      </c>
    </row>
    <row r="109" customFormat="false" ht="15.6" hidden="false" customHeight="true" outlineLevel="0" collapsed="false">
      <c r="A109" s="5" t="s">
        <v>118</v>
      </c>
      <c r="B109" s="7" t="n">
        <v>816269</v>
      </c>
      <c r="C109" s="7" t="n">
        <v>447338</v>
      </c>
      <c r="D109" s="7" t="n">
        <v>202321</v>
      </c>
      <c r="E109" s="7" t="n">
        <v>323640</v>
      </c>
      <c r="F109" s="7" t="n">
        <v>143298</v>
      </c>
      <c r="G109" s="7" t="n">
        <v>94544.38</v>
      </c>
      <c r="H109" s="7" t="n">
        <v>45610.86</v>
      </c>
      <c r="I109" s="7" t="n">
        <v>119280.35</v>
      </c>
      <c r="J109" s="7" t="n">
        <v>24878.4</v>
      </c>
      <c r="K109" s="7" t="n">
        <v>50172.33</v>
      </c>
      <c r="L109" s="8" t="n">
        <f aca="false">SUM(B109:K109)</f>
        <v>2267352.32</v>
      </c>
    </row>
    <row r="110" customFormat="false" ht="15.6" hidden="false" customHeight="true" outlineLevel="0" collapsed="false">
      <c r="A110" s="5" t="s">
        <v>119</v>
      </c>
      <c r="B110" s="7" t="n">
        <v>0</v>
      </c>
      <c r="C110" s="7" t="n">
        <v>0</v>
      </c>
      <c r="D110" s="7" t="n">
        <v>0</v>
      </c>
      <c r="E110" s="7" t="n">
        <v>0</v>
      </c>
      <c r="F110" s="7" t="n">
        <v>0</v>
      </c>
      <c r="G110" s="7" t="n">
        <v>0</v>
      </c>
      <c r="H110" s="7" t="n">
        <v>0</v>
      </c>
      <c r="I110" s="7" t="n">
        <v>0</v>
      </c>
      <c r="J110" s="7" t="n">
        <v>0</v>
      </c>
      <c r="K110" s="7" t="n">
        <v>0</v>
      </c>
      <c r="L110" s="8" t="n">
        <f aca="false">SUM(B110:K110)</f>
        <v>0</v>
      </c>
    </row>
    <row r="111" customFormat="false" ht="15.6" hidden="false" customHeight="true" outlineLevel="0" collapsed="false">
      <c r="A111" s="5" t="s">
        <v>120</v>
      </c>
      <c r="B111" s="7" t="n">
        <v>486214.58</v>
      </c>
      <c r="C111" s="7" t="n">
        <v>286112.36</v>
      </c>
      <c r="D111" s="9" t="n">
        <v>91494.39</v>
      </c>
      <c r="E111" s="7" t="n">
        <v>192503.14</v>
      </c>
      <c r="F111" s="7" t="n">
        <v>85074.01</v>
      </c>
      <c r="G111" s="7" t="n">
        <v>50803.03</v>
      </c>
      <c r="H111" s="7" t="n">
        <v>46426.24</v>
      </c>
      <c r="I111" s="9" t="n">
        <v>45333.6</v>
      </c>
      <c r="J111" s="9" t="n">
        <v>24784.8</v>
      </c>
      <c r="K111" s="9" t="n">
        <v>14642.08</v>
      </c>
      <c r="L111" s="8" t="n">
        <f aca="false">SUM(B111:K111)</f>
        <v>1323388.23</v>
      </c>
    </row>
    <row r="112" customFormat="false" ht="15.6" hidden="false" customHeight="true" outlineLevel="0" collapsed="false">
      <c r="A112" s="5" t="s">
        <v>121</v>
      </c>
      <c r="B112" s="7" t="n">
        <v>210320.68</v>
      </c>
      <c r="C112" s="7" t="n">
        <v>102588.01</v>
      </c>
      <c r="D112" s="7" t="n">
        <v>28973.82</v>
      </c>
      <c r="E112" s="9" t="n">
        <v>92488.54</v>
      </c>
      <c r="F112" s="7" t="n">
        <v>63940.96</v>
      </c>
      <c r="G112" s="9" t="n">
        <v>9908.95</v>
      </c>
      <c r="H112" s="9" t="n">
        <v>3651.17</v>
      </c>
      <c r="I112" s="9" t="n">
        <v>11331.6</v>
      </c>
      <c r="J112" s="9" t="n">
        <v>7159.2</v>
      </c>
      <c r="K112" s="7" t="n">
        <v>0</v>
      </c>
      <c r="L112" s="8" t="n">
        <f aca="false">SUM(B112:K112)</f>
        <v>530362.93</v>
      </c>
    </row>
    <row r="113" customFormat="false" ht="15.6" hidden="false" customHeight="true" outlineLevel="0" collapsed="false">
      <c r="A113" s="5" t="s">
        <v>122</v>
      </c>
      <c r="B113" s="7" t="n">
        <v>60890.88</v>
      </c>
      <c r="C113" s="7" t="n">
        <v>74604.02</v>
      </c>
      <c r="D113" s="7" t="n">
        <v>40954.63</v>
      </c>
      <c r="E113" s="7" t="n">
        <v>153352.52</v>
      </c>
      <c r="F113" s="7" t="n">
        <v>52390.13</v>
      </c>
      <c r="G113" s="7" t="n">
        <v>19200.94</v>
      </c>
      <c r="H113" s="7" t="n">
        <v>13867.63</v>
      </c>
      <c r="I113" s="9" t="n">
        <v>27097.2</v>
      </c>
      <c r="J113" s="9" t="n">
        <v>0</v>
      </c>
      <c r="K113" s="7" t="n">
        <v>0</v>
      </c>
      <c r="L113" s="8" t="n">
        <f aca="false">SUM(B113:K113)</f>
        <v>442357.95</v>
      </c>
    </row>
    <row r="114" customFormat="false" ht="15.6" hidden="false" customHeight="true" outlineLevel="0" collapsed="false">
      <c r="A114" s="5" t="s">
        <v>123</v>
      </c>
      <c r="B114" s="7" t="n">
        <v>0</v>
      </c>
      <c r="C114" s="7" t="n">
        <v>0</v>
      </c>
      <c r="D114" s="7" t="n">
        <v>0</v>
      </c>
      <c r="E114" s="7" t="n">
        <v>1655.71</v>
      </c>
      <c r="F114" s="7" t="n">
        <v>0</v>
      </c>
      <c r="G114" s="7" t="n">
        <v>0</v>
      </c>
      <c r="H114" s="7" t="n">
        <v>252.73</v>
      </c>
      <c r="I114" s="7" t="n">
        <v>0</v>
      </c>
      <c r="J114" s="7" t="n">
        <v>0</v>
      </c>
      <c r="K114" s="7" t="n">
        <v>0</v>
      </c>
      <c r="L114" s="8" t="n">
        <f aca="false">SUM(B114:K114)</f>
        <v>1908.44</v>
      </c>
    </row>
    <row r="115" customFormat="false" ht="15.6" hidden="false" customHeight="true" outlineLevel="0" collapsed="false">
      <c r="A115" s="5" t="s">
        <v>124</v>
      </c>
      <c r="B115" s="7" t="n">
        <v>0</v>
      </c>
      <c r="C115" s="7" t="n">
        <v>0</v>
      </c>
      <c r="D115" s="7" t="n">
        <v>0</v>
      </c>
      <c r="E115" s="7" t="n">
        <v>292.6</v>
      </c>
      <c r="F115" s="7" t="n">
        <v>0</v>
      </c>
      <c r="G115" s="9" t="n">
        <v>530.07</v>
      </c>
      <c r="H115" s="9" t="n">
        <v>816.41</v>
      </c>
      <c r="I115" s="7" t="n">
        <v>0</v>
      </c>
      <c r="J115" s="7" t="n">
        <v>0</v>
      </c>
      <c r="K115" s="7" t="n">
        <v>0</v>
      </c>
      <c r="L115" s="8" t="n">
        <f aca="false">SUM(B115:K115)</f>
        <v>1639.08</v>
      </c>
    </row>
    <row r="116" customFormat="false" ht="15.6" hidden="false" customHeight="true" outlineLevel="0" collapsed="false">
      <c r="A116" s="5" t="s">
        <v>125</v>
      </c>
      <c r="B116" s="7" t="n">
        <v>36191</v>
      </c>
      <c r="C116" s="9" t="n">
        <v>42193</v>
      </c>
      <c r="D116" s="7" t="n">
        <v>6488</v>
      </c>
      <c r="E116" s="7" t="n">
        <v>27380</v>
      </c>
      <c r="F116" s="7" t="n">
        <v>7845</v>
      </c>
      <c r="G116" s="7" t="n">
        <v>1959</v>
      </c>
      <c r="H116" s="7" t="n">
        <v>1374</v>
      </c>
      <c r="I116" s="7" t="n">
        <v>8552.7</v>
      </c>
      <c r="J116" s="7" t="n">
        <v>0</v>
      </c>
      <c r="K116" s="7" t="n">
        <v>0</v>
      </c>
      <c r="L116" s="8" t="n">
        <f aca="false">SUM(B116:K116)</f>
        <v>131982.7</v>
      </c>
    </row>
    <row r="117" customFormat="false" ht="15.6" hidden="false" customHeight="true" outlineLevel="0" collapsed="false">
      <c r="A117" s="5" t="s">
        <v>126</v>
      </c>
      <c r="B117" s="7" t="n">
        <v>1019.58</v>
      </c>
      <c r="C117" s="7" t="n">
        <v>0</v>
      </c>
      <c r="D117" s="7" t="n">
        <v>0</v>
      </c>
      <c r="E117" s="7" t="n">
        <v>5082.04</v>
      </c>
      <c r="F117" s="7" t="n">
        <v>277.44</v>
      </c>
      <c r="G117" s="7" t="n">
        <v>0</v>
      </c>
      <c r="H117" s="7" t="n">
        <v>704.07</v>
      </c>
      <c r="I117" s="7" t="n">
        <v>0</v>
      </c>
      <c r="J117" s="7" t="n">
        <v>0</v>
      </c>
      <c r="K117" s="7" t="n">
        <v>0</v>
      </c>
      <c r="L117" s="8" t="n">
        <f aca="false">SUM(B117:K117)</f>
        <v>7083.13</v>
      </c>
    </row>
    <row r="118" customFormat="false" ht="15.6" hidden="false" customHeight="true" outlineLevel="0" collapsed="false">
      <c r="A118" s="5" t="s">
        <v>127</v>
      </c>
      <c r="B118" s="7" t="n">
        <v>11368.92</v>
      </c>
      <c r="C118" s="7" t="n">
        <v>6845.56</v>
      </c>
      <c r="D118" s="7" t="n">
        <v>0</v>
      </c>
      <c r="E118" s="7" t="n">
        <v>22577.53</v>
      </c>
      <c r="F118" s="7" t="n">
        <v>5424</v>
      </c>
      <c r="G118" s="7" t="n">
        <v>493.04</v>
      </c>
      <c r="H118" s="7" t="n">
        <v>1156.91</v>
      </c>
      <c r="I118" s="7" t="n">
        <v>0</v>
      </c>
      <c r="J118" s="7" t="n">
        <v>0</v>
      </c>
      <c r="K118" s="7" t="n">
        <v>0</v>
      </c>
      <c r="L118" s="8" t="n">
        <f aca="false">SUM(B118:K118)</f>
        <v>47865.96</v>
      </c>
    </row>
    <row r="119" customFormat="false" ht="15.6" hidden="false" customHeight="true" outlineLevel="0" collapsed="false">
      <c r="A119" s="5" t="s">
        <v>128</v>
      </c>
      <c r="B119" s="7" t="n">
        <v>0</v>
      </c>
      <c r="C119" s="7" t="n">
        <v>0</v>
      </c>
      <c r="D119" s="7" t="n">
        <v>0</v>
      </c>
      <c r="E119" s="7" t="n">
        <v>3049.8</v>
      </c>
      <c r="F119" s="7" t="n">
        <v>0</v>
      </c>
      <c r="G119" s="7" t="n">
        <v>1399.54</v>
      </c>
      <c r="H119" s="7" t="n">
        <v>5770.08</v>
      </c>
      <c r="I119" s="7" t="n">
        <v>0</v>
      </c>
      <c r="J119" s="7" t="n">
        <v>0</v>
      </c>
      <c r="K119" s="7" t="n">
        <v>0</v>
      </c>
      <c r="L119" s="8" t="n">
        <f aca="false">SUM(B119:K119)</f>
        <v>10219.42</v>
      </c>
    </row>
    <row r="120" customFormat="false" ht="15.6" hidden="false" customHeight="true" outlineLevel="0" collapsed="false">
      <c r="A120" s="5" t="s">
        <v>129</v>
      </c>
      <c r="B120" s="7" t="n">
        <v>0</v>
      </c>
      <c r="C120" s="7" t="n">
        <v>116.34</v>
      </c>
      <c r="D120" s="7" t="n">
        <v>0</v>
      </c>
      <c r="E120" s="7" t="n">
        <v>8648.52</v>
      </c>
      <c r="F120" s="7" t="n">
        <v>0</v>
      </c>
      <c r="G120" s="7" t="n">
        <v>895.35</v>
      </c>
      <c r="H120" s="7" t="n">
        <v>406.69</v>
      </c>
      <c r="I120" s="7" t="n">
        <v>0</v>
      </c>
      <c r="J120" s="7" t="n">
        <v>0</v>
      </c>
      <c r="K120" s="7" t="n">
        <v>0</v>
      </c>
      <c r="L120" s="8" t="n">
        <f aca="false">SUM(B120:K120)</f>
        <v>10066.9</v>
      </c>
    </row>
    <row r="121" customFormat="false" ht="15.6" hidden="false" customHeight="true" outlineLevel="0" collapsed="false">
      <c r="A121" s="5" t="s">
        <v>130</v>
      </c>
      <c r="B121" s="7" t="n">
        <v>345245</v>
      </c>
      <c r="C121" s="7" t="n">
        <v>171486</v>
      </c>
      <c r="D121" s="7" t="n">
        <v>59793</v>
      </c>
      <c r="E121" s="7" t="n">
        <v>115334</v>
      </c>
      <c r="F121" s="7" t="n">
        <v>69966</v>
      </c>
      <c r="G121" s="7" t="n">
        <v>44494</v>
      </c>
      <c r="H121" s="7" t="n">
        <v>32943</v>
      </c>
      <c r="I121" s="7" t="n">
        <v>125798</v>
      </c>
      <c r="J121" s="7" t="n">
        <v>1734</v>
      </c>
      <c r="K121" s="11" t="n">
        <v>37083</v>
      </c>
      <c r="L121" s="8" t="n">
        <f aca="false">SUM(B121:K121)</f>
        <v>1003876</v>
      </c>
    </row>
    <row r="122" customFormat="false" ht="15.6" hidden="false" customHeight="true" outlineLevel="0" collapsed="false">
      <c r="A122" s="5" t="s">
        <v>131</v>
      </c>
      <c r="B122" s="7" t="n">
        <v>0</v>
      </c>
      <c r="C122" s="7" t="n">
        <v>0</v>
      </c>
      <c r="D122" s="7" t="n">
        <v>0</v>
      </c>
      <c r="E122" s="7" t="n">
        <v>685.77</v>
      </c>
      <c r="F122" s="7" t="n">
        <v>1969.64</v>
      </c>
      <c r="G122" s="7" t="n">
        <v>730.33</v>
      </c>
      <c r="H122" s="7" t="n">
        <v>1135.45</v>
      </c>
      <c r="I122" s="7" t="n">
        <v>0</v>
      </c>
      <c r="J122" s="7" t="n">
        <v>0</v>
      </c>
      <c r="K122" s="7" t="n">
        <v>0</v>
      </c>
      <c r="L122" s="8" t="n">
        <f aca="false">SUM(B122:K122)</f>
        <v>4521.19</v>
      </c>
    </row>
    <row r="123" customFormat="false" ht="15.6" hidden="false" customHeight="true" outlineLevel="0" collapsed="false">
      <c r="A123" s="5" t="s">
        <v>132</v>
      </c>
      <c r="B123" s="7" t="n">
        <v>84707.49</v>
      </c>
      <c r="C123" s="7" t="n">
        <v>53427.11</v>
      </c>
      <c r="D123" s="7" t="n">
        <v>7911.19</v>
      </c>
      <c r="E123" s="7" t="n">
        <v>5219.25</v>
      </c>
      <c r="F123" s="7" t="n">
        <v>3983.78</v>
      </c>
      <c r="G123" s="7" t="n">
        <v>11235.04</v>
      </c>
      <c r="H123" s="7" t="n">
        <v>4467.17</v>
      </c>
      <c r="I123" s="7" t="n">
        <v>44211</v>
      </c>
      <c r="J123" s="7" t="n">
        <v>0</v>
      </c>
      <c r="K123" s="7" t="n">
        <v>0</v>
      </c>
      <c r="L123" s="8" t="n">
        <f aca="false">SUM(B123:K123)</f>
        <v>215162.03</v>
      </c>
    </row>
    <row r="124" customFormat="false" ht="15.6" hidden="false" customHeight="true" outlineLevel="0" collapsed="false">
      <c r="A124" s="5" t="s">
        <v>133</v>
      </c>
      <c r="B124" s="7" t="n">
        <v>363954.96</v>
      </c>
      <c r="C124" s="7" t="n">
        <v>121141.7</v>
      </c>
      <c r="D124" s="10" t="n">
        <v>45148.74</v>
      </c>
      <c r="E124" s="7" t="n">
        <v>173840.79</v>
      </c>
      <c r="F124" s="7" t="n">
        <v>129013.44</v>
      </c>
      <c r="G124" s="7" t="n">
        <v>13957.84</v>
      </c>
      <c r="H124" s="7"/>
      <c r="I124" s="10" t="n">
        <v>10443</v>
      </c>
      <c r="J124" s="10" t="n">
        <v>5948.72</v>
      </c>
      <c r="K124" s="9" t="n">
        <v>0</v>
      </c>
      <c r="L124" s="8" t="n">
        <f aca="false">SUM(B124:K124)</f>
        <v>863449.19</v>
      </c>
    </row>
    <row r="125" customFormat="false" ht="15.6" hidden="false" customHeight="true" outlineLevel="0" collapsed="false">
      <c r="A125" s="5" t="s">
        <v>134</v>
      </c>
      <c r="B125" s="9" t="n">
        <v>20713.72</v>
      </c>
      <c r="C125" s="7" t="n">
        <v>31172.56</v>
      </c>
      <c r="D125" s="9" t="n">
        <v>12449.26</v>
      </c>
      <c r="E125" s="9" t="n">
        <v>89656.27</v>
      </c>
      <c r="F125" s="9" t="n">
        <v>17835.12</v>
      </c>
      <c r="G125" s="9" t="n">
        <v>8831.63</v>
      </c>
      <c r="H125" s="9" t="n">
        <v>9247.22</v>
      </c>
      <c r="I125" s="7" t="n">
        <v>0</v>
      </c>
      <c r="J125" s="7" t="n">
        <v>0</v>
      </c>
      <c r="K125" s="7" t="n">
        <v>0</v>
      </c>
      <c r="L125" s="8" t="n">
        <f aca="false">SUM(B125:K125)</f>
        <v>189905.78</v>
      </c>
    </row>
    <row r="126" customFormat="false" ht="15.6" hidden="false" customHeight="true" outlineLevel="0" collapsed="false">
      <c r="A126" s="5" t="s">
        <v>135</v>
      </c>
      <c r="B126" s="10" t="n">
        <v>749155</v>
      </c>
      <c r="C126" s="7" t="n">
        <v>283614</v>
      </c>
      <c r="D126" s="7" t="n">
        <v>175478</v>
      </c>
      <c r="E126" s="7" t="n">
        <v>307767</v>
      </c>
      <c r="F126" s="7" t="n">
        <v>129164</v>
      </c>
      <c r="G126" s="7" t="n">
        <v>86919</v>
      </c>
      <c r="H126" s="7" t="n">
        <v>45634</v>
      </c>
      <c r="I126" s="11" t="n">
        <v>180847</v>
      </c>
      <c r="J126" s="11" t="n">
        <v>33402</v>
      </c>
      <c r="K126" s="11" t="n">
        <v>36168</v>
      </c>
      <c r="L126" s="8" t="n">
        <f aca="false">SUM(B126:K126)</f>
        <v>2028148</v>
      </c>
    </row>
    <row r="127" customFormat="false" ht="15.6" hidden="false" customHeight="true" outlineLevel="0" collapsed="false">
      <c r="A127" s="5" t="s">
        <v>136</v>
      </c>
      <c r="B127" s="7" t="n">
        <v>272865.19</v>
      </c>
      <c r="C127" s="7" t="n">
        <v>112229.93</v>
      </c>
      <c r="D127" s="7" t="n">
        <v>54238.25</v>
      </c>
      <c r="E127" s="7" t="n">
        <v>212312.41</v>
      </c>
      <c r="F127" s="7" t="n">
        <v>142553.22</v>
      </c>
      <c r="G127" s="7" t="n">
        <v>29827.51</v>
      </c>
      <c r="H127" s="7" t="n">
        <v>17112.62</v>
      </c>
      <c r="I127" s="7" t="n">
        <v>44976</v>
      </c>
      <c r="J127" s="7" t="n">
        <v>26707.2</v>
      </c>
      <c r="K127" s="9" t="n">
        <v>10366.37</v>
      </c>
      <c r="L127" s="8" t="n">
        <f aca="false">SUM(B127:K127)</f>
        <v>923188.7</v>
      </c>
    </row>
    <row r="128" customFormat="false" ht="15.6" hidden="false" customHeight="true" outlineLevel="0" collapsed="false">
      <c r="A128" s="5" t="s">
        <v>137</v>
      </c>
      <c r="B128" s="7" t="n">
        <v>94608</v>
      </c>
      <c r="C128" s="7" t="n">
        <v>35364</v>
      </c>
      <c r="D128" s="7" t="n">
        <v>8617</v>
      </c>
      <c r="E128" s="7" t="n">
        <v>63003</v>
      </c>
      <c r="F128" s="7" t="n">
        <v>43522</v>
      </c>
      <c r="G128" s="7" t="n">
        <v>8019</v>
      </c>
      <c r="H128" s="7" t="n">
        <v>4527</v>
      </c>
      <c r="I128" s="7" t="n">
        <v>1235</v>
      </c>
      <c r="J128" s="7" t="n">
        <v>0</v>
      </c>
      <c r="K128" s="9"/>
      <c r="L128" s="8" t="n">
        <f aca="false">SUM(B128:K128)</f>
        <v>258895</v>
      </c>
    </row>
    <row r="129" customFormat="false" ht="15.6" hidden="false" customHeight="true" outlineLevel="0" collapsed="false">
      <c r="A129" s="5" t="s">
        <v>138</v>
      </c>
      <c r="B129" s="7" t="n">
        <v>210367.94</v>
      </c>
      <c r="C129" s="7" t="n">
        <v>92119.19</v>
      </c>
      <c r="D129" s="7" t="n">
        <v>16049.91</v>
      </c>
      <c r="E129" s="7" t="n">
        <v>60717.15</v>
      </c>
      <c r="F129" s="7" t="n">
        <v>92747.18</v>
      </c>
      <c r="G129" s="7" t="n">
        <v>28288.09</v>
      </c>
      <c r="H129" s="7" t="n">
        <v>6856.11</v>
      </c>
      <c r="I129" s="11" t="n">
        <v>3349.07</v>
      </c>
      <c r="J129" s="11" t="n">
        <v>24682.96</v>
      </c>
      <c r="K129" s="7"/>
      <c r="L129" s="8" t="n">
        <f aca="false">SUM(B129:K129)</f>
        <v>535177.6</v>
      </c>
    </row>
    <row r="130" customFormat="false" ht="15.6" hidden="false" customHeight="true" outlineLevel="0" collapsed="false">
      <c r="A130" s="5" t="s">
        <v>139</v>
      </c>
      <c r="B130" s="7" t="n">
        <v>220606</v>
      </c>
      <c r="C130" s="7" t="n">
        <v>139947</v>
      </c>
      <c r="D130" s="8" t="n">
        <v>30937</v>
      </c>
      <c r="E130" s="7" t="n">
        <v>92169</v>
      </c>
      <c r="F130" s="7" t="n">
        <v>882</v>
      </c>
      <c r="G130" s="7" t="n">
        <v>34661</v>
      </c>
      <c r="H130" s="7" t="n">
        <v>1171</v>
      </c>
      <c r="I130" s="7"/>
      <c r="J130" s="7" t="n">
        <v>27618</v>
      </c>
      <c r="K130" s="7" t="n">
        <v>4080</v>
      </c>
      <c r="L130" s="8" t="n">
        <f aca="false">SUM(B130:K130)</f>
        <v>552071</v>
      </c>
    </row>
    <row r="131" customFormat="false" ht="15.6" hidden="false" customHeight="true" outlineLevel="0" collapsed="false">
      <c r="A131" s="5" t="s">
        <v>140</v>
      </c>
      <c r="B131" s="7" t="n">
        <v>55782.27</v>
      </c>
      <c r="C131" s="7" t="n">
        <v>0</v>
      </c>
      <c r="D131" s="8" t="n">
        <v>3248</v>
      </c>
      <c r="E131" s="7" t="n">
        <v>0</v>
      </c>
      <c r="F131" s="7" t="n">
        <v>3855</v>
      </c>
      <c r="G131" s="7" t="n">
        <v>2757</v>
      </c>
      <c r="H131" s="7" t="n">
        <v>0</v>
      </c>
      <c r="I131" s="7" t="n">
        <v>0</v>
      </c>
      <c r="J131" s="7" t="n">
        <v>0</v>
      </c>
      <c r="K131" s="7" t="n">
        <v>0</v>
      </c>
      <c r="L131" s="8" t="n">
        <f aca="false">SUM(B131:K131)</f>
        <v>65642.27</v>
      </c>
    </row>
    <row r="132" customFormat="false" ht="15.6" hidden="false" customHeight="true" outlineLevel="0" collapsed="false">
      <c r="A132" s="5" t="s">
        <v>141</v>
      </c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8"/>
    </row>
    <row r="133" customFormat="false" ht="15.6" hidden="false" customHeight="true" outlineLevel="0" collapsed="false">
      <c r="A133" s="5" t="s">
        <v>142</v>
      </c>
      <c r="B133" s="7" t="n">
        <v>391092</v>
      </c>
      <c r="C133" s="7" t="n">
        <v>216071</v>
      </c>
      <c r="D133" s="7" t="n">
        <v>123757.38</v>
      </c>
      <c r="E133" s="7" t="n">
        <v>220990</v>
      </c>
      <c r="F133" s="7" t="n">
        <v>81686</v>
      </c>
      <c r="G133" s="7" t="n">
        <v>50684</v>
      </c>
      <c r="H133" s="7" t="n">
        <v>28288</v>
      </c>
      <c r="I133" s="9" t="n">
        <v>124809</v>
      </c>
      <c r="J133" s="9" t="n">
        <v>21774</v>
      </c>
      <c r="K133" s="9" t="n">
        <v>23859</v>
      </c>
      <c r="L133" s="8" t="n">
        <f aca="false">SUM(B133:K133)</f>
        <v>1283010.38</v>
      </c>
    </row>
    <row r="134" customFormat="false" ht="15.6" hidden="false" customHeight="true" outlineLevel="0" collapsed="false">
      <c r="A134" s="5" t="s">
        <v>143</v>
      </c>
      <c r="B134" s="7" t="n">
        <v>148265.69</v>
      </c>
      <c r="C134" s="7" t="n">
        <v>65606.37</v>
      </c>
      <c r="D134" s="15" t="n">
        <v>14925.54</v>
      </c>
      <c r="E134" s="7" t="n">
        <v>21185.52</v>
      </c>
      <c r="F134" s="7" t="n">
        <v>22040.76</v>
      </c>
      <c r="G134" s="7" t="n">
        <v>20935.52</v>
      </c>
      <c r="H134" s="7" t="n">
        <v>2031.08</v>
      </c>
      <c r="I134" s="7" t="n">
        <v>62302.24</v>
      </c>
      <c r="J134" s="7" t="n">
        <v>0</v>
      </c>
      <c r="K134" s="7" t="n">
        <v>0</v>
      </c>
      <c r="L134" s="8" t="n">
        <f aca="false">SUM(B134:K134)</f>
        <v>357292.72</v>
      </c>
    </row>
    <row r="135" customFormat="false" ht="15.6" hidden="false" customHeight="true" outlineLevel="0" collapsed="false">
      <c r="A135" s="5" t="s">
        <v>144</v>
      </c>
      <c r="B135" s="7" t="n">
        <v>26216.66</v>
      </c>
      <c r="C135" s="7" t="n">
        <v>12825.42</v>
      </c>
      <c r="D135" s="7" t="n">
        <v>6869.75</v>
      </c>
      <c r="E135" s="7" t="n">
        <v>46645.08</v>
      </c>
      <c r="F135" s="7" t="n">
        <v>8596.57</v>
      </c>
      <c r="G135" s="7" t="n">
        <v>2057.9</v>
      </c>
      <c r="H135" s="7" t="n">
        <v>971.55</v>
      </c>
      <c r="I135" s="7" t="n">
        <v>0</v>
      </c>
      <c r="J135" s="7" t="n">
        <v>0</v>
      </c>
      <c r="K135" s="7" t="n">
        <v>0</v>
      </c>
      <c r="L135" s="8" t="n">
        <f aca="false">SUM(B135:K135)</f>
        <v>104182.93</v>
      </c>
    </row>
    <row r="136" customFormat="false" ht="15.6" hidden="false" customHeight="true" outlineLevel="0" collapsed="false">
      <c r="A136" s="5" t="s">
        <v>145</v>
      </c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8"/>
    </row>
    <row r="137" customFormat="false" ht="15.6" hidden="false" customHeight="true" outlineLevel="0" collapsed="false">
      <c r="A137" s="5" t="s">
        <v>146</v>
      </c>
      <c r="B137" s="7" t="n">
        <v>230319</v>
      </c>
      <c r="C137" s="7" t="n">
        <v>127902</v>
      </c>
      <c r="D137" s="7" t="n">
        <v>40101</v>
      </c>
      <c r="E137" s="7" t="n">
        <v>142009</v>
      </c>
      <c r="F137" s="7" t="n">
        <v>78537</v>
      </c>
      <c r="G137" s="7" t="n">
        <v>28712</v>
      </c>
      <c r="H137" s="7" t="n">
        <v>12147</v>
      </c>
      <c r="I137" s="7" t="n">
        <v>24329</v>
      </c>
      <c r="J137" s="7" t="n">
        <v>0</v>
      </c>
      <c r="K137" s="7" t="n">
        <v>0</v>
      </c>
      <c r="L137" s="8" t="n">
        <f aca="false">SUM(B137:K137)</f>
        <v>684056</v>
      </c>
    </row>
    <row r="138" customFormat="false" ht="15.6" hidden="false" customHeight="true" outlineLevel="0" collapsed="false">
      <c r="A138" s="5" t="s">
        <v>147</v>
      </c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8"/>
    </row>
    <row r="139" customFormat="false" ht="15.6" hidden="false" customHeight="true" outlineLevel="0" collapsed="false">
      <c r="A139" s="5" t="s">
        <v>148</v>
      </c>
      <c r="B139" s="7" t="n">
        <v>836775</v>
      </c>
      <c r="C139" s="8" t="n">
        <v>270392</v>
      </c>
      <c r="D139" s="8" t="n">
        <v>164960</v>
      </c>
      <c r="E139" s="7" t="n">
        <v>297554</v>
      </c>
      <c r="F139" s="7" t="n">
        <v>145246</v>
      </c>
      <c r="G139" s="7" t="n">
        <v>47043</v>
      </c>
      <c r="H139" s="7" t="n">
        <v>18499</v>
      </c>
      <c r="I139" s="7" t="n">
        <v>55703</v>
      </c>
      <c r="J139" s="7" t="n">
        <v>26654</v>
      </c>
      <c r="K139" s="7" t="n">
        <v>50779</v>
      </c>
      <c r="L139" s="8" t="n">
        <f aca="false">SUM(B139:K139)</f>
        <v>1913605</v>
      </c>
    </row>
    <row r="140" customFormat="false" ht="15.6" hidden="false" customHeight="true" outlineLevel="0" collapsed="false">
      <c r="A140" s="5" t="s">
        <v>149</v>
      </c>
      <c r="B140" s="7" t="n">
        <v>58503.86</v>
      </c>
      <c r="C140" s="7" t="n">
        <v>21502.02</v>
      </c>
      <c r="D140" s="7" t="n">
        <v>4276.22</v>
      </c>
      <c r="E140" s="7" t="n">
        <v>11270.23</v>
      </c>
      <c r="F140" s="7" t="n">
        <v>0</v>
      </c>
      <c r="G140" s="7" t="n">
        <v>7051.16</v>
      </c>
      <c r="H140" s="7" t="n">
        <v>1856.34</v>
      </c>
      <c r="I140" s="11" t="n">
        <v>3778.8</v>
      </c>
      <c r="J140" s="11" t="n">
        <v>0</v>
      </c>
      <c r="K140" s="7" t="n">
        <v>0</v>
      </c>
      <c r="L140" s="8" t="n">
        <f aca="false">SUM(B140:K140)</f>
        <v>108238.63</v>
      </c>
    </row>
    <row r="141" customFormat="false" ht="15.6" hidden="false" customHeight="true" outlineLevel="0" collapsed="false">
      <c r="A141" s="5" t="s">
        <v>150</v>
      </c>
      <c r="B141" s="7" t="n">
        <v>324077.97</v>
      </c>
      <c r="C141" s="7" t="n">
        <v>3052.71</v>
      </c>
      <c r="D141" s="7" t="n">
        <v>0</v>
      </c>
      <c r="E141" s="7" t="n">
        <v>0</v>
      </c>
      <c r="F141" s="7" t="n">
        <v>0</v>
      </c>
      <c r="G141" s="9" t="n">
        <v>0</v>
      </c>
      <c r="H141" s="9" t="n">
        <v>0</v>
      </c>
      <c r="I141" s="11" t="n">
        <v>0</v>
      </c>
      <c r="J141" s="11" t="n">
        <v>0</v>
      </c>
      <c r="K141" s="7" t="n">
        <v>0</v>
      </c>
      <c r="L141" s="8" t="n">
        <f aca="false">SUM(B141:K141)</f>
        <v>327130.68</v>
      </c>
    </row>
    <row r="142" customFormat="false" ht="15.6" hidden="false" customHeight="true" outlineLevel="0" collapsed="false">
      <c r="A142" s="5" t="s">
        <v>151</v>
      </c>
      <c r="B142" s="7" t="n">
        <v>832804.7</v>
      </c>
      <c r="C142" s="8"/>
      <c r="D142" s="7"/>
      <c r="E142" s="7"/>
      <c r="F142" s="7"/>
      <c r="G142" s="7"/>
      <c r="H142" s="7"/>
      <c r="I142" s="7"/>
      <c r="J142" s="7"/>
      <c r="K142" s="7"/>
      <c r="L142" s="8"/>
    </row>
    <row r="143" customFormat="false" ht="15.6" hidden="false" customHeight="true" outlineLevel="0" collapsed="false">
      <c r="A143" s="5" t="s">
        <v>152</v>
      </c>
      <c r="B143" s="7" t="n">
        <v>544031</v>
      </c>
      <c r="C143" s="8" t="n">
        <v>174979</v>
      </c>
      <c r="D143" s="8" t="n">
        <v>93868</v>
      </c>
      <c r="E143" s="8" t="n">
        <v>161395</v>
      </c>
      <c r="F143" s="8" t="n">
        <v>84092</v>
      </c>
      <c r="G143" s="8" t="n">
        <v>93653</v>
      </c>
      <c r="H143" s="8" t="n">
        <v>37817</v>
      </c>
      <c r="I143" s="7" t="n">
        <v>138522</v>
      </c>
      <c r="J143" s="7" t="n">
        <v>24785</v>
      </c>
      <c r="K143" s="7" t="n">
        <v>48690</v>
      </c>
      <c r="L143" s="8" t="n">
        <f aca="false">SUM(B143:K143)</f>
        <v>1401832</v>
      </c>
    </row>
    <row r="144" customFormat="false" ht="15.6" hidden="false" customHeight="true" outlineLevel="0" collapsed="false">
      <c r="A144" s="5" t="s">
        <v>153</v>
      </c>
      <c r="B144" s="7" t="n">
        <v>558444.24</v>
      </c>
      <c r="C144" s="7" t="n">
        <v>243517.59</v>
      </c>
      <c r="D144" s="7" t="n">
        <v>116204.83</v>
      </c>
      <c r="E144" s="7" t="n">
        <v>50691.36</v>
      </c>
      <c r="F144" s="7" t="n">
        <v>103623.79</v>
      </c>
      <c r="G144" s="7" t="n">
        <v>46382.38</v>
      </c>
      <c r="H144" s="7" t="n">
        <v>29569.77</v>
      </c>
      <c r="I144" s="7" t="n">
        <v>3553.18</v>
      </c>
      <c r="J144" s="7" t="n">
        <v>21487.2</v>
      </c>
      <c r="K144" s="7" t="n">
        <v>14773.63</v>
      </c>
      <c r="L144" s="8" t="n">
        <f aca="false">SUM(B144:K144)</f>
        <v>1188247.97</v>
      </c>
    </row>
    <row r="145" customFormat="false" ht="15.6" hidden="false" customHeight="true" outlineLevel="0" collapsed="false">
      <c r="A145" s="5" t="s">
        <v>154</v>
      </c>
      <c r="B145" s="7"/>
      <c r="C145" s="7"/>
      <c r="D145" s="7"/>
      <c r="E145" s="7"/>
      <c r="F145" s="7"/>
      <c r="G145" s="7"/>
      <c r="H145" s="7"/>
      <c r="I145" s="11"/>
      <c r="J145" s="11"/>
      <c r="K145" s="11" t="n">
        <v>0</v>
      </c>
      <c r="L145" s="8"/>
    </row>
    <row r="146" customFormat="false" ht="15.6" hidden="false" customHeight="true" outlineLevel="0" collapsed="false">
      <c r="A146" s="5" t="s">
        <v>155</v>
      </c>
      <c r="B146" s="7" t="n">
        <v>0</v>
      </c>
      <c r="C146" s="7" t="n">
        <v>0</v>
      </c>
      <c r="D146" s="7" t="n">
        <v>0</v>
      </c>
      <c r="E146" s="7" t="n">
        <v>976.6</v>
      </c>
      <c r="F146" s="7" t="n">
        <v>1156.8</v>
      </c>
      <c r="G146" s="7" t="n">
        <v>232.8</v>
      </c>
      <c r="H146" s="7" t="n">
        <v>262.8</v>
      </c>
      <c r="I146" s="7" t="n">
        <v>0</v>
      </c>
      <c r="J146" s="7" t="n">
        <v>0</v>
      </c>
      <c r="K146" s="7" t="n">
        <v>0</v>
      </c>
      <c r="L146" s="8" t="n">
        <f aca="false">SUM(B146:K146)</f>
        <v>2629</v>
      </c>
    </row>
    <row r="147" customFormat="false" ht="15.6" hidden="false" customHeight="true" outlineLevel="0" collapsed="false">
      <c r="A147" s="5" t="s">
        <v>156</v>
      </c>
      <c r="B147" s="7" t="n">
        <v>1884680.54</v>
      </c>
      <c r="C147" s="7" t="n">
        <v>586975.27</v>
      </c>
      <c r="D147" s="7" t="n">
        <v>589485.27</v>
      </c>
      <c r="E147" s="7" t="n">
        <v>595844.34</v>
      </c>
      <c r="F147" s="7" t="n">
        <v>199693.49</v>
      </c>
      <c r="G147" s="7" t="n">
        <v>114136.19</v>
      </c>
      <c r="H147" s="7" t="n">
        <v>54758.84</v>
      </c>
      <c r="I147" s="7" t="n">
        <v>190729.2</v>
      </c>
      <c r="J147" s="7" t="n">
        <v>41509.2</v>
      </c>
      <c r="K147" s="7" t="n">
        <v>73603.3</v>
      </c>
      <c r="L147" s="8" t="n">
        <f aca="false">SUM(B147:K147)</f>
        <v>4331415.64</v>
      </c>
    </row>
    <row r="148" customFormat="false" ht="15.6" hidden="false" customHeight="true" outlineLevel="0" collapsed="false">
      <c r="A148" s="5" t="s">
        <v>157</v>
      </c>
      <c r="B148" s="7" t="n">
        <v>688848</v>
      </c>
      <c r="C148" s="7" t="n">
        <v>274067</v>
      </c>
      <c r="D148" s="7" t="n">
        <v>142925</v>
      </c>
      <c r="E148" s="7" t="n">
        <v>329673</v>
      </c>
      <c r="F148" s="7" t="n">
        <v>156039</v>
      </c>
      <c r="G148" s="7" t="n">
        <v>63389</v>
      </c>
      <c r="H148" s="7" t="n">
        <v>30684</v>
      </c>
      <c r="I148" s="7" t="n">
        <v>80230</v>
      </c>
      <c r="J148" s="7" t="n">
        <v>0</v>
      </c>
      <c r="K148" s="9" t="n">
        <v>7549</v>
      </c>
      <c r="L148" s="8" t="n">
        <f aca="false">SUM(B148:K148)</f>
        <v>1773404</v>
      </c>
    </row>
    <row r="149" customFormat="false" ht="15.6" hidden="false" customHeight="true" outlineLevel="0" collapsed="false">
      <c r="A149" s="13" t="s">
        <v>158</v>
      </c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8"/>
    </row>
    <row r="150" customFormat="false" ht="15.6" hidden="false" customHeight="true" outlineLevel="0" collapsed="false">
      <c r="A150" s="5" t="s">
        <v>159</v>
      </c>
      <c r="B150" s="7" t="n">
        <v>897159.34</v>
      </c>
      <c r="C150" s="7" t="n">
        <v>309262.82</v>
      </c>
      <c r="D150" s="7" t="n">
        <v>278105.34</v>
      </c>
      <c r="E150" s="7" t="n">
        <v>302158.98</v>
      </c>
      <c r="F150" s="9" t="n">
        <v>139909.88</v>
      </c>
      <c r="G150" s="7" t="n">
        <v>92675.57</v>
      </c>
      <c r="H150" s="7" t="n">
        <v>53150.64</v>
      </c>
      <c r="I150" s="9" t="n">
        <v>117281.62</v>
      </c>
      <c r="J150" s="9" t="n">
        <v>22983.16</v>
      </c>
      <c r="K150" s="9" t="n">
        <v>60856.62</v>
      </c>
      <c r="L150" s="8" t="n">
        <f aca="false">SUM(B150:K150)</f>
        <v>2273543.97</v>
      </c>
    </row>
    <row r="151" customFormat="false" ht="15.6" hidden="false" customHeight="true" outlineLevel="0" collapsed="false">
      <c r="A151" s="5" t="s">
        <v>160</v>
      </c>
      <c r="B151" s="7" t="n">
        <v>77550.71</v>
      </c>
      <c r="C151" s="10" t="n">
        <v>27782</v>
      </c>
      <c r="D151" s="7" t="n">
        <v>0</v>
      </c>
      <c r="E151" s="7" t="n">
        <v>6489.6</v>
      </c>
      <c r="F151" s="7" t="n">
        <v>23889.3</v>
      </c>
      <c r="G151" s="10" t="n">
        <v>120</v>
      </c>
      <c r="H151" s="10" t="n">
        <v>4536.48</v>
      </c>
      <c r="I151" s="7" t="n">
        <v>0</v>
      </c>
      <c r="J151" s="7" t="n">
        <v>0</v>
      </c>
      <c r="K151" s="7" t="n">
        <v>0</v>
      </c>
      <c r="L151" s="8" t="n">
        <f aca="false">SUM(B151:K151)</f>
        <v>140368.09</v>
      </c>
    </row>
    <row r="152" customFormat="false" ht="15.6" hidden="false" customHeight="true" outlineLevel="0" collapsed="false">
      <c r="A152" s="5" t="s">
        <v>161</v>
      </c>
      <c r="B152" s="7" t="n">
        <v>289527</v>
      </c>
      <c r="C152" s="7" t="n">
        <v>161315</v>
      </c>
      <c r="D152" s="7" t="n">
        <v>42463</v>
      </c>
      <c r="E152" s="7" t="n">
        <v>294533</v>
      </c>
      <c r="F152" s="9" t="n">
        <v>165058</v>
      </c>
      <c r="G152" s="7" t="n">
        <v>41662</v>
      </c>
      <c r="H152" s="7" t="n">
        <v>31521</v>
      </c>
      <c r="I152" s="9" t="n">
        <v>26202</v>
      </c>
      <c r="J152" s="9" t="n">
        <v>8460</v>
      </c>
      <c r="K152" s="9" t="n">
        <v>800</v>
      </c>
      <c r="L152" s="8" t="n">
        <f aca="false">SUM(B152:K152)</f>
        <v>1061541</v>
      </c>
    </row>
    <row r="153" customFormat="false" ht="15.6" hidden="false" customHeight="true" outlineLevel="0" collapsed="false">
      <c r="A153" s="5" t="s">
        <v>162</v>
      </c>
      <c r="B153" s="7" t="n">
        <v>22640.71</v>
      </c>
      <c r="C153" s="7" t="n">
        <v>40695.07</v>
      </c>
      <c r="D153" s="7" t="n">
        <v>6527.15</v>
      </c>
      <c r="E153" s="7"/>
      <c r="F153" s="7" t="n">
        <v>29867.96</v>
      </c>
      <c r="G153" s="7" t="n">
        <v>11907.96</v>
      </c>
      <c r="H153" s="7"/>
      <c r="I153" s="7" t="n">
        <v>9748.48</v>
      </c>
      <c r="J153" s="7" t="n">
        <v>1450.3</v>
      </c>
      <c r="K153" s="7" t="n">
        <v>3031.09</v>
      </c>
      <c r="L153" s="8" t="n">
        <f aca="false">SUM(B153:K153)</f>
        <v>125868.72</v>
      </c>
    </row>
    <row r="154" customFormat="false" ht="15.6" hidden="false" customHeight="true" outlineLevel="0" collapsed="false">
      <c r="A154" s="5" t="s">
        <v>163</v>
      </c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8"/>
    </row>
    <row r="155" customFormat="false" ht="15.6" hidden="false" customHeight="true" outlineLevel="0" collapsed="false">
      <c r="A155" s="5" t="s">
        <v>164</v>
      </c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8"/>
    </row>
    <row r="156" customFormat="false" ht="15.6" hidden="false" customHeight="true" outlineLevel="0" collapsed="false">
      <c r="A156" s="5" t="s">
        <v>165</v>
      </c>
      <c r="B156" s="7" t="n">
        <v>118877.46</v>
      </c>
      <c r="C156" s="7" t="n">
        <v>106154.86</v>
      </c>
      <c r="D156" s="7" t="n">
        <v>12294.81</v>
      </c>
      <c r="E156" s="7" t="n">
        <v>131479.05</v>
      </c>
      <c r="F156" s="7" t="n">
        <v>65502.43</v>
      </c>
      <c r="G156" s="7" t="n">
        <v>16654.27</v>
      </c>
      <c r="H156" s="7" t="n">
        <v>11375.15</v>
      </c>
      <c r="I156" s="7" t="n">
        <v>24655.04</v>
      </c>
      <c r="J156" s="7" t="n">
        <v>15742.4</v>
      </c>
      <c r="K156" s="7" t="n">
        <v>1265.24</v>
      </c>
      <c r="L156" s="8" t="n">
        <f aca="false">SUM(B156:K156)</f>
        <v>504000.71</v>
      </c>
    </row>
    <row r="157" customFormat="false" ht="15.6" hidden="false" customHeight="true" outlineLevel="0" collapsed="false">
      <c r="A157" s="5" t="s">
        <v>166</v>
      </c>
      <c r="B157" s="7" t="n">
        <v>36131.5</v>
      </c>
      <c r="C157" s="7" t="n">
        <v>64056.97</v>
      </c>
      <c r="D157" s="7" t="n">
        <v>5623</v>
      </c>
      <c r="E157" s="7" t="n">
        <v>70300.58</v>
      </c>
      <c r="F157" s="7" t="n">
        <v>29174.83</v>
      </c>
      <c r="G157" s="7" t="n">
        <v>15530.79</v>
      </c>
      <c r="H157" s="7" t="n">
        <v>8675.04</v>
      </c>
      <c r="I157" s="9"/>
      <c r="J157" s="9" t="n">
        <v>0</v>
      </c>
      <c r="K157" s="7" t="n">
        <v>0</v>
      </c>
      <c r="L157" s="8" t="n">
        <f aca="false">SUM(B157:K157)</f>
        <v>229492.71</v>
      </c>
    </row>
    <row r="158" customFormat="false" ht="15.6" hidden="false" customHeight="true" outlineLevel="0" collapsed="false">
      <c r="A158" s="5" t="s">
        <v>167</v>
      </c>
      <c r="B158" s="7" t="n">
        <v>47161</v>
      </c>
      <c r="C158" s="7" t="n">
        <v>16722</v>
      </c>
      <c r="D158" s="7" t="n">
        <v>2806</v>
      </c>
      <c r="E158" s="7" t="n">
        <v>7982</v>
      </c>
      <c r="F158" s="7" t="n">
        <v>339</v>
      </c>
      <c r="G158" s="7" t="n">
        <v>3732</v>
      </c>
      <c r="H158" s="7" t="n">
        <v>5111</v>
      </c>
      <c r="I158" s="7" t="n">
        <v>0</v>
      </c>
      <c r="J158" s="7" t="n">
        <v>0</v>
      </c>
      <c r="K158" s="7" t="n">
        <v>0</v>
      </c>
      <c r="L158" s="8" t="n">
        <f aca="false">SUM(B158:K158)</f>
        <v>83853</v>
      </c>
    </row>
    <row r="159" customFormat="false" ht="15.6" hidden="false" customHeight="true" outlineLevel="0" collapsed="false">
      <c r="A159" s="5" t="s">
        <v>168</v>
      </c>
      <c r="B159" s="7" t="n">
        <v>551451.7</v>
      </c>
      <c r="C159" s="7" t="n">
        <v>247268.64</v>
      </c>
      <c r="D159" s="7" t="n">
        <v>179741.71</v>
      </c>
      <c r="E159" s="7" t="n">
        <v>215951.86</v>
      </c>
      <c r="F159" s="7" t="n">
        <v>115528.37</v>
      </c>
      <c r="G159" s="7" t="n">
        <v>64992.98</v>
      </c>
      <c r="H159" s="7" t="n">
        <v>48607.01</v>
      </c>
      <c r="I159" s="7" t="n">
        <v>112191.85</v>
      </c>
      <c r="J159" s="7" t="n">
        <v>28791.6</v>
      </c>
      <c r="K159" s="7" t="n">
        <v>56736.1</v>
      </c>
      <c r="L159" s="8" t="n">
        <f aca="false">SUM(B159:K159)</f>
        <v>1621261.82</v>
      </c>
    </row>
    <row r="160" customFormat="false" ht="15.6" hidden="false" customHeight="true" outlineLevel="0" collapsed="false">
      <c r="A160" s="5" t="s">
        <v>169</v>
      </c>
      <c r="B160" s="7" t="n">
        <v>38191.62</v>
      </c>
      <c r="C160" s="7" t="n">
        <v>64339.44</v>
      </c>
      <c r="D160" s="7" t="n">
        <v>15826.44</v>
      </c>
      <c r="E160" s="7" t="n">
        <v>152125.62</v>
      </c>
      <c r="F160" s="7" t="n">
        <v>51077.77</v>
      </c>
      <c r="G160" s="7" t="n">
        <v>8829.75</v>
      </c>
      <c r="H160" s="7" t="n">
        <v>9548.73</v>
      </c>
      <c r="I160" s="7"/>
      <c r="J160" s="7" t="n">
        <v>0</v>
      </c>
      <c r="K160" s="7" t="n">
        <v>0</v>
      </c>
      <c r="L160" s="8" t="n">
        <f aca="false">SUM(B160:K160)</f>
        <v>339939.37</v>
      </c>
    </row>
    <row r="161" customFormat="false" ht="15.6" hidden="false" customHeight="true" outlineLevel="0" collapsed="false">
      <c r="A161" s="5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8"/>
    </row>
    <row r="162" customFormat="false" ht="15.6" hidden="false" customHeight="true" outlineLevel="0" collapsed="false">
      <c r="A162" s="5" t="s">
        <v>170</v>
      </c>
      <c r="B162" s="7" t="n">
        <f aca="false">SUM(B2:B160)</f>
        <v>39848543.51</v>
      </c>
      <c r="C162" s="7" t="n">
        <f aca="false">SUM(C2:C160)</f>
        <v>18852382</v>
      </c>
      <c r="D162" s="7" t="n">
        <f aca="false">SUM(D2:D160)</f>
        <v>10641072.2483869</v>
      </c>
      <c r="E162" s="7" t="n">
        <f aca="false">SUM(E2:E160)</f>
        <v>16416890.07</v>
      </c>
      <c r="F162" s="7" t="n">
        <f aca="false">SUM(F2:F160)</f>
        <v>8917446.03</v>
      </c>
      <c r="G162" s="7" t="n">
        <f aca="false">SUM(G2:G160)</f>
        <v>4472527.06</v>
      </c>
      <c r="H162" s="7" t="n">
        <f aca="false">SUM(H2:H160)</f>
        <v>2376061.44</v>
      </c>
      <c r="I162" s="7" t="n">
        <f aca="false">SUM(I2:I160)</f>
        <v>5497457.11</v>
      </c>
      <c r="J162" s="7" t="n">
        <f aca="false">SUM(J2:J160)</f>
        <v>1376625.74</v>
      </c>
      <c r="K162" s="7" t="n">
        <f aca="false">SUM(K2:K160)</f>
        <v>1612982.96</v>
      </c>
      <c r="L162" s="7" t="n">
        <f aca="false">SUM(B162:K162)</f>
        <v>110011988.168387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L16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6.78515625" defaultRowHeight="12.8" zeroHeight="false" outlineLevelRow="0" outlineLevelCol="0"/>
  <cols>
    <col collapsed="false" customWidth="true" hidden="false" outlineLevel="0" max="1" min="1" style="1" width="41.82"/>
    <col collapsed="false" customWidth="true" hidden="false" outlineLevel="0" max="12" min="2" style="1" width="18.05"/>
    <col collapsed="false" customWidth="true" hidden="false" outlineLevel="0" max="64" min="13" style="1" width="16.63"/>
  </cols>
  <sheetData>
    <row r="1" customFormat="false" ht="15.6" hidden="false" customHeight="true" outlineLevel="0" collapsed="false">
      <c r="A1" s="3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</row>
    <row r="2" customFormat="false" ht="15.6" hidden="false" customHeight="true" outlineLevel="0" collapsed="false">
      <c r="A2" s="5" t="s">
        <v>11</v>
      </c>
      <c r="B2" s="7" t="n">
        <v>856611.12</v>
      </c>
      <c r="C2" s="7" t="n">
        <v>280478.54</v>
      </c>
      <c r="D2" s="7" t="n">
        <v>206585.56</v>
      </c>
      <c r="E2" s="7" t="n">
        <v>206445.42</v>
      </c>
      <c r="F2" s="7" t="n">
        <v>87204.17</v>
      </c>
      <c r="G2" s="7" t="n">
        <v>84145.94</v>
      </c>
      <c r="H2" s="7" t="n">
        <v>39357.67</v>
      </c>
      <c r="I2" s="7" t="n">
        <v>86226.34</v>
      </c>
      <c r="J2" s="7" t="n">
        <v>25275.6</v>
      </c>
      <c r="K2" s="7" t="n">
        <v>30260.69</v>
      </c>
      <c r="L2" s="8" t="n">
        <f aca="false">SUM(B2:K2)</f>
        <v>1902591.05</v>
      </c>
    </row>
    <row r="3" customFormat="false" ht="15.6" hidden="false" customHeight="true" outlineLevel="0" collapsed="false">
      <c r="A3" s="5" t="s">
        <v>12</v>
      </c>
      <c r="B3" s="7" t="n">
        <v>64644</v>
      </c>
      <c r="C3" s="7" t="n">
        <v>46501</v>
      </c>
      <c r="D3" s="7" t="n">
        <v>16306</v>
      </c>
      <c r="E3" s="7" t="n">
        <v>22804</v>
      </c>
      <c r="F3" s="7" t="n">
        <v>34224</v>
      </c>
      <c r="G3" s="7" t="n">
        <v>4543</v>
      </c>
      <c r="H3" s="7" t="n">
        <v>3149</v>
      </c>
      <c r="I3" s="7" t="n">
        <v>6011</v>
      </c>
      <c r="J3" s="7" t="n">
        <v>0</v>
      </c>
      <c r="K3" s="7" t="n">
        <v>0</v>
      </c>
      <c r="L3" s="8" t="n">
        <f aca="false">SUM(B3:K3)</f>
        <v>198182</v>
      </c>
    </row>
    <row r="4" customFormat="false" ht="15.6" hidden="false" customHeight="true" outlineLevel="0" collapsed="false">
      <c r="A4" s="5" t="s">
        <v>13</v>
      </c>
      <c r="B4" s="7" t="n">
        <v>307875.56</v>
      </c>
      <c r="C4" s="7" t="n">
        <v>163002.52</v>
      </c>
      <c r="D4" s="7" t="n">
        <v>101118.91</v>
      </c>
      <c r="E4" s="7" t="n">
        <v>130596.15</v>
      </c>
      <c r="F4" s="7" t="n">
        <v>62845.19</v>
      </c>
      <c r="G4" s="7" t="n">
        <v>39623.16</v>
      </c>
      <c r="H4" s="7" t="n">
        <v>29302.31</v>
      </c>
      <c r="I4" s="7" t="n">
        <v>30790.86</v>
      </c>
      <c r="J4" s="7" t="n">
        <v>3516</v>
      </c>
      <c r="K4" s="7" t="n">
        <v>9194.4</v>
      </c>
      <c r="L4" s="8" t="n">
        <f aca="false">SUM(B4:K4)</f>
        <v>877865.06</v>
      </c>
    </row>
    <row r="5" customFormat="false" ht="15.6" hidden="false" customHeight="true" outlineLevel="0" collapsed="false">
      <c r="A5" s="5" t="s">
        <v>14</v>
      </c>
      <c r="B5" s="7"/>
      <c r="C5" s="7"/>
      <c r="D5" s="7"/>
      <c r="E5" s="7"/>
      <c r="F5" s="7"/>
      <c r="G5" s="7"/>
      <c r="H5" s="7"/>
      <c r="I5" s="9"/>
      <c r="J5" s="9"/>
      <c r="K5" s="9"/>
      <c r="L5" s="8"/>
    </row>
    <row r="6" customFormat="false" ht="15.6" hidden="false" customHeight="true" outlineLevel="0" collapsed="false">
      <c r="A6" s="5" t="s">
        <v>15</v>
      </c>
      <c r="B6" s="9" t="n">
        <v>3742.35</v>
      </c>
      <c r="C6" s="7" t="n">
        <v>14862.77</v>
      </c>
      <c r="D6" s="7" t="n">
        <v>13029.6</v>
      </c>
      <c r="E6" s="7"/>
      <c r="F6" s="7" t="n">
        <v>11354</v>
      </c>
      <c r="G6" s="7" t="n">
        <v>218.41</v>
      </c>
      <c r="H6" s="7" t="n">
        <v>100</v>
      </c>
      <c r="I6" s="7" t="n">
        <v>0</v>
      </c>
      <c r="J6" s="7" t="n">
        <v>0</v>
      </c>
      <c r="K6" s="7" t="n">
        <v>0</v>
      </c>
      <c r="L6" s="8" t="n">
        <f aca="false">SUM(B6:K6)</f>
        <v>43307.13</v>
      </c>
    </row>
    <row r="7" customFormat="false" ht="15.6" hidden="false" customHeight="true" outlineLevel="0" collapsed="false">
      <c r="A7" s="5" t="s">
        <v>16</v>
      </c>
      <c r="B7" s="7" t="n">
        <v>676.36</v>
      </c>
      <c r="C7" s="8" t="n">
        <v>3051</v>
      </c>
      <c r="D7" s="7"/>
      <c r="E7" s="7" t="n">
        <v>13848.77</v>
      </c>
      <c r="F7" s="7" t="n">
        <v>2196.42</v>
      </c>
      <c r="G7" s="7" t="n">
        <v>603.03</v>
      </c>
      <c r="H7" s="7" t="n">
        <v>840.05</v>
      </c>
      <c r="I7" s="7"/>
      <c r="J7" s="7"/>
      <c r="K7" s="7"/>
      <c r="L7" s="8" t="n">
        <f aca="false">SUM(B7:K7)</f>
        <v>21215.63</v>
      </c>
    </row>
    <row r="8" customFormat="false" ht="15.6" hidden="false" customHeight="true" outlineLevel="0" collapsed="false">
      <c r="A8" s="5" t="s">
        <v>17</v>
      </c>
      <c r="B8" s="7" t="n">
        <v>296022.41</v>
      </c>
      <c r="C8" s="7" t="n">
        <v>103146.17</v>
      </c>
      <c r="D8" s="7" t="n">
        <v>28742.63</v>
      </c>
      <c r="E8" s="7" t="n">
        <v>82038.5</v>
      </c>
      <c r="F8" s="7" t="n">
        <v>46495.61</v>
      </c>
      <c r="G8" s="7" t="n">
        <v>24744.38</v>
      </c>
      <c r="H8" s="7" t="n">
        <v>14394.74</v>
      </c>
      <c r="I8" s="7" t="n">
        <v>40552.8</v>
      </c>
      <c r="J8" s="7" t="n">
        <v>11547.6</v>
      </c>
      <c r="K8" s="7" t="n">
        <v>10192.8</v>
      </c>
      <c r="L8" s="8" t="n">
        <f aca="false">SUM(B8:K8)</f>
        <v>657877.64</v>
      </c>
    </row>
    <row r="9" customFormat="false" ht="15.6" hidden="false" customHeight="true" outlineLevel="0" collapsed="false">
      <c r="A9" s="5" t="s">
        <v>18</v>
      </c>
      <c r="B9" s="7" t="n">
        <v>320378.92</v>
      </c>
      <c r="C9" s="7" t="n">
        <v>160253.84</v>
      </c>
      <c r="D9" s="7" t="n">
        <v>99273.58</v>
      </c>
      <c r="E9" s="7" t="n">
        <v>237316.7</v>
      </c>
      <c r="F9" s="7" t="n">
        <v>91678.7</v>
      </c>
      <c r="G9" s="7" t="n">
        <v>42599.12</v>
      </c>
      <c r="H9" s="7" t="n">
        <v>36358.5</v>
      </c>
      <c r="I9" s="7" t="n">
        <v>35885.74</v>
      </c>
      <c r="J9" s="7" t="n">
        <v>0</v>
      </c>
      <c r="K9" s="7" t="n">
        <v>7379.52</v>
      </c>
      <c r="L9" s="8" t="n">
        <f aca="false">SUM(B9:K9)</f>
        <v>1031124.62</v>
      </c>
    </row>
    <row r="10" customFormat="false" ht="15.6" hidden="false" customHeight="true" outlineLevel="0" collapsed="false">
      <c r="A10" s="5" t="s">
        <v>19</v>
      </c>
      <c r="B10" s="7" t="n">
        <v>651837</v>
      </c>
      <c r="C10" s="7" t="n">
        <v>236213</v>
      </c>
      <c r="D10" s="9" t="n">
        <v>150438</v>
      </c>
      <c r="E10" s="7" t="n">
        <v>227916</v>
      </c>
      <c r="F10" s="7" t="n">
        <v>140666</v>
      </c>
      <c r="G10" s="7" t="n">
        <v>54581</v>
      </c>
      <c r="H10" s="7" t="n">
        <v>38703</v>
      </c>
      <c r="I10" s="9" t="n">
        <v>193214</v>
      </c>
      <c r="J10" s="9" t="n">
        <v>73766</v>
      </c>
      <c r="K10" s="7" t="n">
        <v>38122</v>
      </c>
      <c r="L10" s="8" t="n">
        <f aca="false">SUM(B10:K10)</f>
        <v>1805456</v>
      </c>
    </row>
    <row r="11" customFormat="false" ht="15.6" hidden="false" customHeight="true" outlineLevel="0" collapsed="false">
      <c r="A11" s="5" t="s">
        <v>20</v>
      </c>
      <c r="B11" s="7" t="n">
        <v>22767.13</v>
      </c>
      <c r="C11" s="7" t="n">
        <v>15286.27</v>
      </c>
      <c r="D11" s="7" t="n">
        <v>366.58</v>
      </c>
      <c r="E11" s="7" t="n">
        <v>48750.67</v>
      </c>
      <c r="F11" s="7" t="n">
        <v>15148.68</v>
      </c>
      <c r="G11" s="7" t="n">
        <v>3713.78</v>
      </c>
      <c r="H11" s="7" t="n">
        <v>6490.3</v>
      </c>
      <c r="I11" s="7" t="n">
        <v>0</v>
      </c>
      <c r="J11" s="7" t="n">
        <v>0</v>
      </c>
      <c r="K11" s="7" t="n">
        <v>0</v>
      </c>
      <c r="L11" s="8" t="n">
        <f aca="false">SUM(B11:K11)</f>
        <v>112523.41</v>
      </c>
    </row>
    <row r="12" customFormat="false" ht="15.6" hidden="false" customHeight="true" outlineLevel="0" collapsed="false">
      <c r="A12" s="5" t="s">
        <v>21</v>
      </c>
      <c r="B12" s="7" t="n">
        <v>103844.57</v>
      </c>
      <c r="C12" s="7" t="n">
        <v>86856.25</v>
      </c>
      <c r="D12" s="7" t="n">
        <v>13798.5</v>
      </c>
      <c r="E12" s="7" t="n">
        <v>63797</v>
      </c>
      <c r="F12" s="7" t="n">
        <v>3723.51</v>
      </c>
      <c r="G12" s="7" t="n">
        <v>6269.35</v>
      </c>
      <c r="H12" s="7" t="n">
        <v>2274.64</v>
      </c>
      <c r="I12" s="7" t="n">
        <v>64.9</v>
      </c>
      <c r="J12" s="7" t="n">
        <v>0</v>
      </c>
      <c r="K12" s="7" t="n">
        <v>0</v>
      </c>
      <c r="L12" s="8" t="n">
        <f aca="false">SUM(B12:K12)</f>
        <v>280628.72</v>
      </c>
    </row>
    <row r="13" customFormat="false" ht="15.6" hidden="false" customHeight="true" outlineLevel="0" collapsed="false">
      <c r="A13" s="5" t="s">
        <v>22</v>
      </c>
      <c r="B13" s="7"/>
      <c r="C13" s="7"/>
      <c r="D13" s="7"/>
      <c r="E13" s="9"/>
      <c r="F13" s="7"/>
      <c r="G13" s="7"/>
      <c r="H13" s="7"/>
      <c r="I13" s="7"/>
      <c r="J13" s="7"/>
      <c r="K13" s="7"/>
      <c r="L13" s="8"/>
    </row>
    <row r="14" customFormat="false" ht="15.6" hidden="false" customHeight="true" outlineLevel="0" collapsed="false">
      <c r="A14" s="5" t="s">
        <v>23</v>
      </c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customFormat="false" ht="15.6" hidden="false" customHeight="true" outlineLevel="0" collapsed="false">
      <c r="A15" s="5" t="s">
        <v>24</v>
      </c>
      <c r="B15" s="7" t="n">
        <v>126693.84</v>
      </c>
      <c r="C15" s="8" t="n">
        <v>70481.42</v>
      </c>
      <c r="D15" s="7" t="n">
        <v>7998.96</v>
      </c>
      <c r="E15" s="7" t="n">
        <v>143911.54</v>
      </c>
      <c r="F15" s="7" t="n">
        <v>77250.85</v>
      </c>
      <c r="G15" s="7" t="n">
        <v>12796.15</v>
      </c>
      <c r="H15" s="7" t="n">
        <v>8698.9</v>
      </c>
      <c r="I15" s="7" t="n">
        <v>16298.4</v>
      </c>
      <c r="J15" s="7" t="n">
        <v>0</v>
      </c>
      <c r="K15" s="7" t="n">
        <v>0</v>
      </c>
      <c r="L15" s="8" t="n">
        <f aca="false">SUM(B15:K15)</f>
        <v>464130.06</v>
      </c>
    </row>
    <row r="16" customFormat="false" ht="15.6" hidden="false" customHeight="true" outlineLevel="0" collapsed="false">
      <c r="A16" s="5" t="s">
        <v>25</v>
      </c>
      <c r="B16" s="7" t="n">
        <v>13858</v>
      </c>
      <c r="C16" s="7" t="n">
        <v>11973</v>
      </c>
      <c r="D16" s="7"/>
      <c r="E16" s="7"/>
      <c r="F16" s="7" t="n">
        <v>23841</v>
      </c>
      <c r="G16" s="7"/>
      <c r="H16" s="7"/>
      <c r="I16" s="7"/>
      <c r="J16" s="7"/>
      <c r="K16" s="7"/>
      <c r="L16" s="8" t="n">
        <f aca="false">SUM(B16:K16)</f>
        <v>49672</v>
      </c>
    </row>
    <row r="17" customFormat="false" ht="15.6" hidden="false" customHeight="true" outlineLevel="0" collapsed="false">
      <c r="A17" s="5" t="s">
        <v>26</v>
      </c>
      <c r="B17" s="7" t="n">
        <v>0</v>
      </c>
      <c r="C17" s="7" t="n">
        <v>14392.42</v>
      </c>
      <c r="D17" s="7" t="n">
        <v>0</v>
      </c>
      <c r="E17" s="7" t="n">
        <v>42522.68</v>
      </c>
      <c r="F17" s="7" t="n">
        <v>10347.79</v>
      </c>
      <c r="G17" s="7" t="n">
        <v>1825.77</v>
      </c>
      <c r="H17" s="7" t="n">
        <v>3195.79</v>
      </c>
      <c r="I17" s="7" t="n">
        <v>0</v>
      </c>
      <c r="J17" s="7" t="n">
        <v>0</v>
      </c>
      <c r="K17" s="7" t="n">
        <v>0</v>
      </c>
      <c r="L17" s="8" t="n">
        <f aca="false">SUM(B17:K17)</f>
        <v>72284.45</v>
      </c>
    </row>
    <row r="18" customFormat="false" ht="15.6" hidden="false" customHeight="true" outlineLevel="0" collapsed="false">
      <c r="A18" s="5" t="s">
        <v>27</v>
      </c>
      <c r="B18" s="7" t="n">
        <v>80229.81</v>
      </c>
      <c r="C18" s="7" t="n">
        <v>30652.63</v>
      </c>
      <c r="D18" s="7" t="n">
        <v>2431.8</v>
      </c>
      <c r="E18" s="7" t="n">
        <v>71824.82</v>
      </c>
      <c r="F18" s="7" t="n">
        <v>19715.78</v>
      </c>
      <c r="G18" s="7" t="n">
        <v>14719.67</v>
      </c>
      <c r="H18" s="7" t="n">
        <v>0</v>
      </c>
      <c r="I18" s="7" t="n">
        <v>0</v>
      </c>
      <c r="J18" s="7" t="n">
        <v>0</v>
      </c>
      <c r="K18" s="7" t="n">
        <v>0</v>
      </c>
      <c r="L18" s="8" t="n">
        <f aca="false">SUM(B18:K18)</f>
        <v>219574.51</v>
      </c>
    </row>
    <row r="19" customFormat="false" ht="15.6" hidden="false" customHeight="true" outlineLevel="0" collapsed="false">
      <c r="A19" s="5" t="s">
        <v>28</v>
      </c>
      <c r="B19" s="7" t="n">
        <v>155128</v>
      </c>
      <c r="C19" s="7" t="n">
        <v>112286</v>
      </c>
      <c r="D19" s="7" t="n">
        <v>47534</v>
      </c>
      <c r="E19" s="7" t="n">
        <v>158449</v>
      </c>
      <c r="F19" s="7" t="n">
        <v>98190</v>
      </c>
      <c r="G19" s="7" t="n">
        <v>18200</v>
      </c>
      <c r="H19" s="7" t="n">
        <v>12705</v>
      </c>
      <c r="I19" s="9" t="n">
        <v>8943</v>
      </c>
      <c r="J19" s="9" t="n">
        <v>944</v>
      </c>
      <c r="K19" s="9" t="n">
        <v>1099</v>
      </c>
      <c r="L19" s="8" t="n">
        <f aca="false">SUM(B19:K19)</f>
        <v>613478</v>
      </c>
    </row>
    <row r="20" customFormat="false" ht="15.6" hidden="false" customHeight="true" outlineLevel="0" collapsed="false">
      <c r="A20" s="5" t="s">
        <v>29</v>
      </c>
      <c r="B20" s="7"/>
      <c r="C20" s="7"/>
      <c r="D20" s="9"/>
      <c r="E20" s="7"/>
      <c r="F20" s="7"/>
      <c r="G20" s="7"/>
      <c r="H20" s="7"/>
      <c r="I20" s="7"/>
      <c r="J20" s="7"/>
      <c r="K20" s="7"/>
      <c r="L20" s="8"/>
    </row>
    <row r="21" customFormat="false" ht="15.6" hidden="false" customHeight="true" outlineLevel="0" collapsed="false">
      <c r="A21" s="5" t="s">
        <v>30</v>
      </c>
      <c r="B21" s="7" t="n">
        <v>151748</v>
      </c>
      <c r="C21" s="7" t="n">
        <v>88655</v>
      </c>
      <c r="D21" s="7" t="n">
        <v>20487</v>
      </c>
      <c r="E21" s="7" t="n">
        <v>157011</v>
      </c>
      <c r="F21" s="7" t="n">
        <v>87730</v>
      </c>
      <c r="G21" s="7" t="n">
        <v>20808</v>
      </c>
      <c r="H21" s="7" t="n">
        <v>9748</v>
      </c>
      <c r="I21" s="7" t="n">
        <v>19990</v>
      </c>
      <c r="J21" s="7" t="n">
        <v>11974</v>
      </c>
      <c r="K21" s="7" t="n">
        <v>0</v>
      </c>
      <c r="L21" s="8" t="n">
        <f aca="false">SUM(B21:K21)</f>
        <v>568151</v>
      </c>
    </row>
    <row r="22" customFormat="false" ht="15.6" hidden="false" customHeight="true" outlineLevel="0" collapsed="false">
      <c r="A22" s="5" t="s">
        <v>31</v>
      </c>
      <c r="B22" s="7"/>
      <c r="C22" s="7" t="n">
        <v>424154</v>
      </c>
      <c r="D22" s="7"/>
      <c r="E22" s="10" t="n">
        <v>320978</v>
      </c>
      <c r="F22" s="7" t="n">
        <v>114153</v>
      </c>
      <c r="G22" s="7" t="n">
        <v>80318</v>
      </c>
      <c r="H22" s="7" t="n">
        <v>39928</v>
      </c>
      <c r="I22" s="7"/>
      <c r="J22" s="7" t="n">
        <v>29217</v>
      </c>
      <c r="K22" s="7" t="n">
        <v>68638</v>
      </c>
      <c r="L22" s="8" t="n">
        <f aca="false">SUM(B22:K22)</f>
        <v>1077386</v>
      </c>
    </row>
    <row r="23" customFormat="false" ht="15.6" hidden="false" customHeight="true" outlineLevel="0" collapsed="false">
      <c r="A23" s="5" t="s">
        <v>32</v>
      </c>
      <c r="B23" s="7" t="n">
        <v>390057.82</v>
      </c>
      <c r="C23" s="7" t="n">
        <v>156268.9</v>
      </c>
      <c r="D23" s="7" t="n">
        <v>66324.9</v>
      </c>
      <c r="E23" s="7" t="n">
        <v>184608.13</v>
      </c>
      <c r="F23" s="7" t="n">
        <v>109125.66</v>
      </c>
      <c r="G23" s="7" t="n">
        <v>6585.99</v>
      </c>
      <c r="H23" s="7" t="n">
        <v>8515.64</v>
      </c>
      <c r="I23" s="7" t="n">
        <v>56577.6</v>
      </c>
      <c r="J23" s="7" t="n">
        <v>0</v>
      </c>
      <c r="K23" s="7" t="n">
        <v>600</v>
      </c>
      <c r="L23" s="8" t="n">
        <f aca="false">SUM(B23:K23)</f>
        <v>978664.64</v>
      </c>
    </row>
    <row r="24" customFormat="false" ht="15.6" hidden="false" customHeight="true" outlineLevel="0" collapsed="false">
      <c r="A24" s="5" t="s">
        <v>33</v>
      </c>
      <c r="B24" s="7" t="n">
        <v>34969.65</v>
      </c>
      <c r="C24" s="7" t="n">
        <v>42745.27</v>
      </c>
      <c r="D24" s="7" t="n">
        <v>276.58</v>
      </c>
      <c r="E24" s="9" t="n">
        <v>35892.14</v>
      </c>
      <c r="F24" s="7" t="n">
        <v>46938.98</v>
      </c>
      <c r="G24" s="7" t="n">
        <v>5567.52</v>
      </c>
      <c r="H24" s="7" t="n">
        <v>2811.93</v>
      </c>
      <c r="I24" s="7" t="n">
        <v>0</v>
      </c>
      <c r="J24" s="7" t="n">
        <v>0</v>
      </c>
      <c r="K24" s="7" t="n">
        <v>0</v>
      </c>
      <c r="L24" s="8" t="n">
        <f aca="false">SUM(B24:K24)</f>
        <v>169202.07</v>
      </c>
    </row>
    <row r="25" customFormat="false" ht="15.6" hidden="false" customHeight="true" outlineLevel="0" collapsed="false">
      <c r="A25" s="5" t="s">
        <v>34</v>
      </c>
      <c r="B25" s="7" t="n">
        <v>1545857</v>
      </c>
      <c r="C25" s="7" t="n">
        <v>523192</v>
      </c>
      <c r="D25" s="7" t="n">
        <v>672531</v>
      </c>
      <c r="E25" s="7" t="n">
        <v>284438</v>
      </c>
      <c r="F25" s="7" t="n">
        <v>140077</v>
      </c>
      <c r="G25" s="7" t="n">
        <v>125476</v>
      </c>
      <c r="H25" s="7" t="n">
        <v>45488</v>
      </c>
      <c r="I25" s="9" t="n">
        <v>203000</v>
      </c>
      <c r="J25" s="9" t="n">
        <v>42742</v>
      </c>
      <c r="K25" s="7" t="n">
        <v>76202</v>
      </c>
      <c r="L25" s="8" t="n">
        <f aca="false">SUM(B25:K25)</f>
        <v>3659003</v>
      </c>
    </row>
    <row r="26" customFormat="false" ht="15.6" hidden="false" customHeight="true" outlineLevel="0" collapsed="false">
      <c r="A26" s="5" t="s">
        <v>35</v>
      </c>
      <c r="B26" s="7"/>
      <c r="C26" s="9"/>
      <c r="D26" s="7"/>
      <c r="E26" s="7"/>
      <c r="F26" s="7"/>
      <c r="G26" s="7"/>
      <c r="H26" s="7"/>
      <c r="I26" s="7"/>
      <c r="J26" s="7"/>
      <c r="K26" s="7"/>
      <c r="L26" s="8"/>
    </row>
    <row r="27" customFormat="false" ht="15.6" hidden="false" customHeight="true" outlineLevel="0" collapsed="false">
      <c r="A27" s="5" t="s">
        <v>36</v>
      </c>
      <c r="B27" s="7" t="n">
        <v>953915.25</v>
      </c>
      <c r="C27" s="7" t="n">
        <v>503560.81</v>
      </c>
      <c r="D27" s="7" t="n">
        <v>156077.61</v>
      </c>
      <c r="E27" s="7" t="n">
        <v>311389.33</v>
      </c>
      <c r="F27" s="7" t="n">
        <v>210089.73</v>
      </c>
      <c r="G27" s="7" t="n">
        <v>114247.23</v>
      </c>
      <c r="H27" s="7" t="n">
        <v>49130.51</v>
      </c>
      <c r="I27" s="7" t="n">
        <v>219892.84</v>
      </c>
      <c r="J27" s="7" t="n">
        <v>28354.8</v>
      </c>
      <c r="K27" s="7"/>
      <c r="L27" s="8" t="n">
        <f aca="false">SUM(B27:K27)</f>
        <v>2546658.11</v>
      </c>
    </row>
    <row r="28" customFormat="false" ht="15.6" hidden="false" customHeight="true" outlineLevel="0" collapsed="false">
      <c r="A28" s="5" t="s">
        <v>37</v>
      </c>
      <c r="B28" s="7" t="n">
        <v>107066.1</v>
      </c>
      <c r="C28" s="7" t="n">
        <v>38395.12</v>
      </c>
      <c r="D28" s="7" t="n">
        <v>16068.23</v>
      </c>
      <c r="E28" s="7" t="n">
        <v>122032.99</v>
      </c>
      <c r="F28" s="9" t="n">
        <v>42942.29</v>
      </c>
      <c r="G28" s="7" t="n">
        <v>9416.76</v>
      </c>
      <c r="H28" s="7" t="n">
        <v>13758.48</v>
      </c>
      <c r="I28" s="7" t="n">
        <v>20295.6</v>
      </c>
      <c r="J28" s="7" t="n">
        <v>0</v>
      </c>
      <c r="K28" s="7" t="n">
        <v>451.8</v>
      </c>
      <c r="L28" s="8" t="n">
        <f aca="false">SUM(B28:K28)</f>
        <v>370427.37</v>
      </c>
    </row>
    <row r="29" customFormat="false" ht="15.6" hidden="false" customHeight="true" outlineLevel="0" collapsed="false">
      <c r="A29" s="5" t="s">
        <v>38</v>
      </c>
      <c r="B29" s="7" t="n">
        <v>175705</v>
      </c>
      <c r="C29" s="7" t="n">
        <v>112920</v>
      </c>
      <c r="D29" s="10" t="n">
        <v>24039</v>
      </c>
      <c r="E29" s="8" t="n">
        <v>160638</v>
      </c>
      <c r="F29" s="7" t="n">
        <v>102333</v>
      </c>
      <c r="G29" s="7" t="n">
        <v>30962</v>
      </c>
      <c r="H29" s="7" t="n">
        <v>16256</v>
      </c>
      <c r="I29" s="7" t="n">
        <v>14325</v>
      </c>
      <c r="J29" s="7" t="n">
        <v>4076</v>
      </c>
      <c r="K29" s="7" t="n">
        <v>9573</v>
      </c>
      <c r="L29" s="8" t="n">
        <f aca="false">SUM(B29:K29)</f>
        <v>650827</v>
      </c>
    </row>
    <row r="30" customFormat="false" ht="15.6" hidden="false" customHeight="true" outlineLevel="0" collapsed="false">
      <c r="A30" s="5" t="s">
        <v>39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8"/>
    </row>
    <row r="31" customFormat="false" ht="15.6" hidden="false" customHeight="true" outlineLevel="0" collapsed="false">
      <c r="A31" s="5" t="s">
        <v>40</v>
      </c>
      <c r="B31" s="7"/>
      <c r="C31" s="7" t="n">
        <v>15731.4</v>
      </c>
      <c r="D31" s="8" t="n">
        <v>548.07</v>
      </c>
      <c r="E31" s="7" t="n">
        <v>39422.73</v>
      </c>
      <c r="F31" s="7" t="n">
        <v>12042.38</v>
      </c>
      <c r="G31" s="7" t="n">
        <v>3667.26</v>
      </c>
      <c r="H31" s="7" t="n">
        <v>0</v>
      </c>
      <c r="I31" s="7"/>
      <c r="J31" s="7" t="n">
        <v>0</v>
      </c>
      <c r="K31" s="7" t="n">
        <v>0</v>
      </c>
      <c r="L31" s="8" t="n">
        <f aca="false">SUM(B31:K31)</f>
        <v>71411.84</v>
      </c>
    </row>
    <row r="32" customFormat="false" ht="15.6" hidden="false" customHeight="true" outlineLevel="0" collapsed="false">
      <c r="A32" s="5" t="s">
        <v>41</v>
      </c>
      <c r="B32" s="7" t="n">
        <v>227895</v>
      </c>
      <c r="C32" s="7" t="n">
        <v>119465</v>
      </c>
      <c r="D32" s="7" t="n">
        <v>36511</v>
      </c>
      <c r="E32" s="7" t="n">
        <v>159952</v>
      </c>
      <c r="F32" s="7" t="n">
        <v>102613</v>
      </c>
      <c r="G32" s="7" t="n">
        <v>46232</v>
      </c>
      <c r="H32" s="7" t="n">
        <v>29269</v>
      </c>
      <c r="I32" s="7" t="n">
        <v>9049</v>
      </c>
      <c r="J32" s="7" t="n">
        <v>0</v>
      </c>
      <c r="K32" s="9" t="n">
        <v>10118</v>
      </c>
      <c r="L32" s="8" t="n">
        <f aca="false">SUM(B32:K32)</f>
        <v>741104</v>
      </c>
    </row>
    <row r="33" customFormat="false" ht="15.6" hidden="false" customHeight="true" outlineLevel="0" collapsed="false">
      <c r="A33" s="5" t="s">
        <v>42</v>
      </c>
      <c r="B33" s="7"/>
      <c r="C33" s="7"/>
      <c r="D33" s="7"/>
      <c r="E33" s="7"/>
      <c r="F33" s="7"/>
      <c r="G33" s="7"/>
      <c r="H33" s="7"/>
      <c r="I33" s="7"/>
      <c r="J33" s="7"/>
      <c r="K33" s="9"/>
      <c r="L33" s="8"/>
    </row>
    <row r="34" customFormat="false" ht="15.6" hidden="false" customHeight="true" outlineLevel="0" collapsed="false">
      <c r="A34" s="5" t="s">
        <v>43</v>
      </c>
      <c r="B34" s="7" t="n">
        <v>0</v>
      </c>
      <c r="C34" s="8" t="n">
        <v>0</v>
      </c>
      <c r="D34" s="7" t="n">
        <v>0</v>
      </c>
      <c r="E34" s="7" t="n">
        <v>0</v>
      </c>
      <c r="F34" s="7" t="n">
        <v>0</v>
      </c>
      <c r="G34" s="7" t="n">
        <v>0</v>
      </c>
      <c r="H34" s="7" t="n">
        <v>0</v>
      </c>
      <c r="I34" s="7" t="n">
        <v>0</v>
      </c>
      <c r="J34" s="7" t="n">
        <v>0</v>
      </c>
      <c r="K34" s="7" t="n">
        <v>0</v>
      </c>
      <c r="L34" s="8" t="n">
        <f aca="false">SUM(B34:K34)</f>
        <v>0</v>
      </c>
    </row>
    <row r="35" customFormat="false" ht="15.6" hidden="false" customHeight="true" outlineLevel="0" collapsed="false">
      <c r="A35" s="5" t="s">
        <v>44</v>
      </c>
      <c r="B35" s="7"/>
      <c r="C35" s="7" t="n">
        <v>0</v>
      </c>
      <c r="D35" s="7" t="n">
        <v>31004.03</v>
      </c>
      <c r="E35" s="7" t="n">
        <v>82394.46</v>
      </c>
      <c r="F35" s="7" t="n">
        <v>7351.91</v>
      </c>
      <c r="G35" s="7" t="n">
        <v>12894.58</v>
      </c>
      <c r="H35" s="7" t="n">
        <v>13263.13</v>
      </c>
      <c r="I35" s="11" t="n">
        <v>1522.8</v>
      </c>
      <c r="J35" s="11" t="n">
        <v>2833.7</v>
      </c>
      <c r="K35" s="7" t="n">
        <v>0</v>
      </c>
      <c r="L35" s="8" t="n">
        <f aca="false">SUM(B35:K35)</f>
        <v>151264.61</v>
      </c>
    </row>
    <row r="36" customFormat="false" ht="15.6" hidden="false" customHeight="true" outlineLevel="0" collapsed="false">
      <c r="A36" s="5" t="s">
        <v>45</v>
      </c>
      <c r="B36" s="7" t="n">
        <v>369275.25</v>
      </c>
      <c r="C36" s="7" t="n">
        <v>136827.94</v>
      </c>
      <c r="D36" s="7" t="n">
        <v>46785.45</v>
      </c>
      <c r="E36" s="7" t="n">
        <v>94997.01</v>
      </c>
      <c r="F36" s="7" t="n">
        <v>26788.48</v>
      </c>
      <c r="G36" s="7" t="n">
        <v>1504.03</v>
      </c>
      <c r="H36" s="7" t="n">
        <v>6039.94</v>
      </c>
      <c r="I36" s="7" t="n">
        <v>16853</v>
      </c>
      <c r="J36" s="7" t="n">
        <v>13862.4</v>
      </c>
      <c r="K36" s="7" t="n">
        <v>14503.85</v>
      </c>
      <c r="L36" s="8" t="n">
        <f aca="false">SUM(B36:K36)</f>
        <v>727437.35</v>
      </c>
    </row>
    <row r="37" customFormat="false" ht="15.6" hidden="false" customHeight="true" outlineLevel="0" collapsed="false">
      <c r="A37" s="5" t="s">
        <v>46</v>
      </c>
      <c r="B37" s="7" t="n">
        <v>623.33</v>
      </c>
      <c r="C37" s="7" t="n">
        <v>4553.69</v>
      </c>
      <c r="D37" s="7" t="n">
        <v>1463.17</v>
      </c>
      <c r="E37" s="7" t="n">
        <v>40287.47</v>
      </c>
      <c r="F37" s="7" t="n">
        <v>22820.06</v>
      </c>
      <c r="G37" s="7" t="n">
        <v>2933.9</v>
      </c>
      <c r="H37" s="7" t="n">
        <v>827.76</v>
      </c>
      <c r="I37" s="7" t="n">
        <v>0</v>
      </c>
      <c r="J37" s="7" t="n">
        <v>0</v>
      </c>
      <c r="K37" s="7" t="n">
        <v>0</v>
      </c>
      <c r="L37" s="8" t="n">
        <f aca="false">SUM(B37:K37)</f>
        <v>73509.38</v>
      </c>
    </row>
    <row r="38" customFormat="false" ht="15.6" hidden="false" customHeight="true" outlineLevel="0" collapsed="false">
      <c r="A38" s="5" t="s">
        <v>47</v>
      </c>
      <c r="B38" s="7" t="n">
        <v>54752.4</v>
      </c>
      <c r="C38" s="7" t="n">
        <v>28723.87</v>
      </c>
      <c r="D38" s="7" t="n">
        <v>3049.81</v>
      </c>
      <c r="E38" s="7" t="n">
        <v>21630.84</v>
      </c>
      <c r="F38" s="7" t="n">
        <v>21544.8</v>
      </c>
      <c r="G38" s="7" t="n">
        <v>4281.83</v>
      </c>
      <c r="H38" s="7" t="n">
        <v>12156</v>
      </c>
      <c r="I38" s="7" t="n">
        <v>10740</v>
      </c>
      <c r="J38" s="7" t="n">
        <v>18812.28</v>
      </c>
      <c r="K38" s="7" t="n">
        <v>3110.63</v>
      </c>
      <c r="L38" s="8" t="n">
        <f aca="false">SUM(B38:K38)</f>
        <v>178802.46</v>
      </c>
    </row>
    <row r="39" customFormat="false" ht="15.6" hidden="false" customHeight="true" outlineLevel="0" collapsed="false">
      <c r="A39" s="5" t="s">
        <v>48</v>
      </c>
      <c r="B39" s="7"/>
      <c r="C39" s="7"/>
      <c r="D39" s="7"/>
      <c r="E39" s="7"/>
      <c r="F39" s="7"/>
      <c r="G39" s="7"/>
      <c r="H39" s="7"/>
      <c r="I39" s="7"/>
      <c r="J39" s="7"/>
      <c r="K39" s="11"/>
      <c r="L39" s="8"/>
    </row>
    <row r="40" customFormat="false" ht="15.6" hidden="false" customHeight="true" outlineLevel="0" collapsed="false">
      <c r="A40" s="5" t="s">
        <v>49</v>
      </c>
      <c r="B40" s="7" t="n">
        <v>112253.5</v>
      </c>
      <c r="C40" s="7" t="n">
        <v>83793.9</v>
      </c>
      <c r="D40" s="7" t="n">
        <v>31910.66</v>
      </c>
      <c r="E40" s="7" t="n">
        <v>132743.5</v>
      </c>
      <c r="F40" s="7" t="n">
        <v>75514.86</v>
      </c>
      <c r="G40" s="7" t="n">
        <v>13057.72</v>
      </c>
      <c r="H40" s="7" t="n">
        <v>12057.78</v>
      </c>
      <c r="I40" s="7" t="n">
        <v>0</v>
      </c>
      <c r="J40" s="7" t="n">
        <v>0</v>
      </c>
      <c r="K40" s="7" t="n">
        <v>0</v>
      </c>
      <c r="L40" s="8" t="n">
        <f aca="false">SUM(B40:K40)</f>
        <v>461331.92</v>
      </c>
    </row>
    <row r="41" customFormat="false" ht="15.6" hidden="false" customHeight="true" outlineLevel="0" collapsed="false">
      <c r="A41" s="5" t="s">
        <v>50</v>
      </c>
      <c r="B41" s="7" t="n">
        <v>501233.02</v>
      </c>
      <c r="C41" s="7" t="n">
        <v>258119.18</v>
      </c>
      <c r="D41" s="7" t="n">
        <v>67336.48</v>
      </c>
      <c r="E41" s="7" t="n">
        <v>161633.51</v>
      </c>
      <c r="F41" s="7" t="n">
        <v>97596.13</v>
      </c>
      <c r="G41" s="7" t="n">
        <v>57669.98</v>
      </c>
      <c r="H41" s="7" t="n">
        <v>13392.17</v>
      </c>
      <c r="I41" s="7" t="n">
        <v>76401.6</v>
      </c>
      <c r="J41" s="7" t="n">
        <v>8754.44</v>
      </c>
      <c r="K41" s="7" t="n">
        <v>9702.55</v>
      </c>
      <c r="L41" s="8" t="n">
        <f aca="false">SUM(B41:K41)</f>
        <v>1251839.06</v>
      </c>
    </row>
    <row r="42" customFormat="false" ht="15.6" hidden="false" customHeight="true" outlineLevel="0" collapsed="false">
      <c r="A42" s="5" t="s">
        <v>51</v>
      </c>
      <c r="B42" s="9" t="n">
        <v>637714.17</v>
      </c>
      <c r="C42" s="7" t="n">
        <v>324133.95</v>
      </c>
      <c r="D42" s="7" t="n">
        <v>169036.71</v>
      </c>
      <c r="E42" s="7" t="n">
        <v>309424.05</v>
      </c>
      <c r="F42" s="7" t="n">
        <v>140035.74</v>
      </c>
      <c r="G42" s="7" t="n">
        <v>72976.94</v>
      </c>
      <c r="H42" s="7" t="n">
        <v>53375.2</v>
      </c>
      <c r="I42" s="7" t="n">
        <v>90189.6</v>
      </c>
      <c r="J42" s="7" t="n">
        <v>30219.6</v>
      </c>
      <c r="K42" s="7" t="n">
        <v>72445.2</v>
      </c>
      <c r="L42" s="8" t="n">
        <f aca="false">SUM(B42:K42)</f>
        <v>1899551.16</v>
      </c>
    </row>
    <row r="43" customFormat="false" ht="15.6" hidden="false" customHeight="true" outlineLevel="0" collapsed="false">
      <c r="A43" s="5" t="s">
        <v>52</v>
      </c>
      <c r="B43" s="7" t="n">
        <v>328605.42</v>
      </c>
      <c r="C43" s="7" t="n">
        <v>230565.99</v>
      </c>
      <c r="D43" s="7" t="n">
        <v>148720.57</v>
      </c>
      <c r="E43" s="7" t="n">
        <v>133111.08</v>
      </c>
      <c r="F43" s="7" t="n">
        <v>137346.16</v>
      </c>
      <c r="G43" s="7" t="n">
        <v>80319.1</v>
      </c>
      <c r="H43" s="7" t="n">
        <v>43515.26</v>
      </c>
      <c r="I43" s="7" t="n">
        <v>123676.8</v>
      </c>
      <c r="J43" s="7" t="n">
        <v>23395.2</v>
      </c>
      <c r="K43" s="7" t="n">
        <v>6092.4</v>
      </c>
      <c r="L43" s="8" t="n">
        <f aca="false">SUM(B43:K43)</f>
        <v>1255347.98</v>
      </c>
    </row>
    <row r="44" customFormat="false" ht="15.6" hidden="false" customHeight="true" outlineLevel="0" collapsed="false">
      <c r="A44" s="5" t="s">
        <v>53</v>
      </c>
      <c r="B44" s="7"/>
      <c r="C44" s="7"/>
      <c r="D44" s="7"/>
      <c r="E44" s="7"/>
      <c r="F44" s="7"/>
      <c r="G44" s="9"/>
      <c r="H44" s="9"/>
      <c r="I44" s="7"/>
      <c r="J44" s="7"/>
      <c r="K44" s="7"/>
      <c r="L44" s="8"/>
    </row>
    <row r="45" customFormat="false" ht="15.6" hidden="false" customHeight="true" outlineLevel="0" collapsed="false">
      <c r="A45" s="5" t="s">
        <v>54</v>
      </c>
      <c r="B45" s="9" t="n">
        <v>38016.85</v>
      </c>
      <c r="C45" s="7" t="n">
        <v>58403.55</v>
      </c>
      <c r="D45" s="7" t="n">
        <v>15986.54</v>
      </c>
      <c r="E45" s="7" t="n">
        <v>96855.77</v>
      </c>
      <c r="F45" s="7" t="n">
        <v>49405.93</v>
      </c>
      <c r="G45" s="7" t="n">
        <v>13383.23</v>
      </c>
      <c r="H45" s="7" t="n">
        <v>11534</v>
      </c>
      <c r="I45" s="7" t="n">
        <v>3958.86</v>
      </c>
      <c r="J45" s="7" t="n">
        <v>0</v>
      </c>
      <c r="K45" s="7" t="n">
        <v>0</v>
      </c>
      <c r="L45" s="8"/>
    </row>
    <row r="46" customFormat="false" ht="15.6" hidden="false" customHeight="true" outlineLevel="0" collapsed="false">
      <c r="A46" s="5" t="s">
        <v>55</v>
      </c>
      <c r="B46" s="7" t="n">
        <v>1196814</v>
      </c>
      <c r="C46" s="7" t="n">
        <v>478754</v>
      </c>
      <c r="D46" s="7" t="n">
        <v>389648</v>
      </c>
      <c r="E46" s="7" t="n">
        <v>326944</v>
      </c>
      <c r="F46" s="7" t="n">
        <v>190165</v>
      </c>
      <c r="G46" s="7" t="n">
        <v>115662</v>
      </c>
      <c r="H46" s="7" t="n">
        <v>55100</v>
      </c>
      <c r="I46" s="9" t="n">
        <v>217740</v>
      </c>
      <c r="J46" s="9" t="n">
        <v>73382</v>
      </c>
      <c r="K46" s="9" t="n">
        <v>27204</v>
      </c>
      <c r="L46" s="8" t="n">
        <f aca="false">SUM(B46:K46)</f>
        <v>3071413</v>
      </c>
    </row>
    <row r="47" customFormat="false" ht="15.6" hidden="false" customHeight="true" outlineLevel="0" collapsed="false">
      <c r="A47" s="5" t="s">
        <v>56</v>
      </c>
      <c r="B47" s="7" t="n">
        <v>183189.19</v>
      </c>
      <c r="C47" s="7" t="n">
        <v>95752.97</v>
      </c>
      <c r="D47" s="7" t="n">
        <v>35954.08</v>
      </c>
      <c r="E47" s="7" t="n">
        <v>97187.36</v>
      </c>
      <c r="F47" s="7" t="n">
        <v>58324.15</v>
      </c>
      <c r="G47" s="7" t="n">
        <v>18817.9</v>
      </c>
      <c r="H47" s="7" t="n">
        <v>5378.88</v>
      </c>
      <c r="I47" s="7" t="n">
        <v>17820.28</v>
      </c>
      <c r="J47" s="7" t="n">
        <v>0</v>
      </c>
      <c r="K47" s="7" t="n">
        <v>0</v>
      </c>
      <c r="L47" s="8" t="n">
        <f aca="false">SUM(B47:K47)</f>
        <v>512424.81</v>
      </c>
    </row>
    <row r="48" customFormat="false" ht="15.6" hidden="false" customHeight="true" outlineLevel="0" collapsed="false">
      <c r="A48" s="5" t="s">
        <v>57</v>
      </c>
      <c r="B48" s="7" t="n">
        <v>184300.75</v>
      </c>
      <c r="C48" s="7" t="n">
        <v>132193.7</v>
      </c>
      <c r="D48" s="7" t="n">
        <v>103220.49</v>
      </c>
      <c r="E48" s="7" t="n">
        <v>164588.5</v>
      </c>
      <c r="F48" s="7" t="n">
        <v>107502.6</v>
      </c>
      <c r="G48" s="7" t="n">
        <v>47683.63</v>
      </c>
      <c r="H48" s="7" t="n">
        <v>34127.05</v>
      </c>
      <c r="I48" s="7" t="n">
        <v>59830.99</v>
      </c>
      <c r="J48" s="7" t="n">
        <v>0</v>
      </c>
      <c r="K48" s="7" t="n">
        <v>452</v>
      </c>
      <c r="L48" s="8" t="n">
        <f aca="false">SUM(B48:K48)</f>
        <v>833899.71</v>
      </c>
    </row>
    <row r="49" customFormat="false" ht="15.6" hidden="false" customHeight="true" outlineLevel="0" collapsed="false">
      <c r="A49" s="5" t="s">
        <v>58</v>
      </c>
      <c r="B49" s="7" t="n">
        <v>256303.08</v>
      </c>
      <c r="C49" s="7" t="n">
        <v>25322</v>
      </c>
      <c r="D49" s="7" t="n">
        <v>255163.05</v>
      </c>
      <c r="E49" s="7" t="n">
        <v>53471.98</v>
      </c>
      <c r="F49" s="7" t="n">
        <v>199230</v>
      </c>
      <c r="G49" s="7" t="n">
        <v>107568</v>
      </c>
      <c r="H49" s="7" t="n">
        <v>23906</v>
      </c>
      <c r="I49" s="7" t="n">
        <v>2496</v>
      </c>
      <c r="J49" s="7" t="n">
        <v>11352</v>
      </c>
      <c r="K49" s="10" t="n">
        <v>0</v>
      </c>
      <c r="L49" s="8" t="n">
        <f aca="false">SUM(B49:K49)</f>
        <v>934812.11</v>
      </c>
    </row>
    <row r="50" customFormat="false" ht="15.6" hidden="false" customHeight="true" outlineLevel="0" collapsed="false">
      <c r="A50" s="5" t="s">
        <v>59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8"/>
    </row>
    <row r="51" customFormat="false" ht="15.6" hidden="false" customHeight="true" outlineLevel="0" collapsed="false">
      <c r="A51" s="5" t="s">
        <v>60</v>
      </c>
      <c r="B51" s="7" t="n">
        <v>922213.98</v>
      </c>
      <c r="C51" s="7" t="n">
        <v>422744.29</v>
      </c>
      <c r="D51" s="7" t="n">
        <v>301389.54</v>
      </c>
      <c r="E51" s="7" t="n">
        <v>297397.16</v>
      </c>
      <c r="F51" s="7" t="n">
        <v>142793.75</v>
      </c>
      <c r="G51" s="7" t="n">
        <v>115667.21</v>
      </c>
      <c r="H51" s="7" t="n">
        <v>44103.99</v>
      </c>
      <c r="I51" s="7" t="n">
        <v>178450.44</v>
      </c>
      <c r="J51" s="7" t="n">
        <v>42662.4</v>
      </c>
      <c r="K51" s="7" t="n">
        <v>48863.94</v>
      </c>
      <c r="L51" s="8" t="n">
        <f aca="false">SUM(B51:K51)</f>
        <v>2516286.7</v>
      </c>
    </row>
    <row r="52" customFormat="false" ht="15.6" hidden="false" customHeight="true" outlineLevel="0" collapsed="false">
      <c r="A52" s="5" t="s">
        <v>61</v>
      </c>
      <c r="B52" s="7" t="n">
        <v>262093.7</v>
      </c>
      <c r="C52" s="7" t="n">
        <v>113612.3</v>
      </c>
      <c r="D52" s="7" t="n">
        <v>37216.02</v>
      </c>
      <c r="E52" s="7" t="n">
        <v>173421.99</v>
      </c>
      <c r="F52" s="7" t="n">
        <v>96006.9</v>
      </c>
      <c r="G52" s="7" t="n">
        <v>28909.91</v>
      </c>
      <c r="H52" s="7" t="n">
        <v>14292.89</v>
      </c>
      <c r="I52" s="8" t="n">
        <v>13264.9</v>
      </c>
      <c r="J52" s="8" t="n">
        <v>0</v>
      </c>
      <c r="K52" s="7" t="n">
        <v>0</v>
      </c>
      <c r="L52" s="8" t="n">
        <f aca="false">SUM(B52:K52)</f>
        <v>738818.61</v>
      </c>
    </row>
    <row r="53" customFormat="false" ht="15.6" hidden="false" customHeight="true" outlineLevel="0" collapsed="false">
      <c r="A53" s="5" t="s">
        <v>62</v>
      </c>
      <c r="B53" s="7" t="n">
        <v>0</v>
      </c>
      <c r="C53" s="7" t="n">
        <v>2223</v>
      </c>
      <c r="D53" s="7" t="n">
        <v>0</v>
      </c>
      <c r="E53" s="7" t="n">
        <v>0</v>
      </c>
      <c r="F53" s="7" t="n">
        <v>2736</v>
      </c>
      <c r="G53" s="7" t="n">
        <v>1553</v>
      </c>
      <c r="H53" s="7" t="n">
        <v>305</v>
      </c>
      <c r="I53" s="8" t="n">
        <v>0</v>
      </c>
      <c r="J53" s="8" t="n">
        <v>0</v>
      </c>
      <c r="K53" s="7" t="n">
        <v>0</v>
      </c>
      <c r="L53" s="8" t="n">
        <f aca="false">SUM(B53:K53)</f>
        <v>6817</v>
      </c>
    </row>
    <row r="54" customFormat="false" ht="15.6" hidden="false" customHeight="true" outlineLevel="0" collapsed="false">
      <c r="A54" s="5" t="s">
        <v>63</v>
      </c>
      <c r="B54" s="7" t="n">
        <v>66790.3</v>
      </c>
      <c r="C54" s="7" t="n">
        <v>10846.31</v>
      </c>
      <c r="D54" s="7" t="n">
        <v>0</v>
      </c>
      <c r="E54" s="7" t="n">
        <v>2688.8</v>
      </c>
      <c r="F54" s="7" t="n">
        <v>4946</v>
      </c>
      <c r="G54" s="9" t="n">
        <v>0</v>
      </c>
      <c r="H54" s="9" t="n">
        <v>0</v>
      </c>
      <c r="I54" s="7" t="n">
        <v>0</v>
      </c>
      <c r="J54" s="7" t="n">
        <v>0</v>
      </c>
      <c r="K54" s="7" t="n">
        <v>0</v>
      </c>
      <c r="L54" s="8" t="n">
        <f aca="false">SUM(B54:K54)</f>
        <v>85271.41</v>
      </c>
    </row>
    <row r="55" customFormat="false" ht="15.6" hidden="false" customHeight="true" outlineLevel="0" collapsed="false">
      <c r="A55" s="5" t="s">
        <v>64</v>
      </c>
      <c r="B55" s="7" t="n">
        <v>23267.08</v>
      </c>
      <c r="C55" s="7" t="n">
        <v>28278.91</v>
      </c>
      <c r="D55" s="7" t="n">
        <v>0</v>
      </c>
      <c r="E55" s="7" t="n">
        <v>31312.72</v>
      </c>
      <c r="F55" s="7" t="n">
        <v>17105.14</v>
      </c>
      <c r="G55" s="7" t="n">
        <v>10103.66</v>
      </c>
      <c r="H55" s="7" t="n">
        <v>1175.85</v>
      </c>
      <c r="I55" s="7" t="n">
        <v>0</v>
      </c>
      <c r="J55" s="7" t="n">
        <v>0</v>
      </c>
      <c r="K55" s="7" t="n">
        <v>0</v>
      </c>
      <c r="L55" s="8" t="n">
        <f aca="false">SUM(B55:K55)</f>
        <v>111243.36</v>
      </c>
    </row>
    <row r="56" customFormat="false" ht="15.6" hidden="false" customHeight="true" outlineLevel="0" collapsed="false">
      <c r="A56" s="5" t="s">
        <v>65</v>
      </c>
      <c r="B56" s="7" t="n">
        <v>53295</v>
      </c>
      <c r="C56" s="7" t="n">
        <v>4337</v>
      </c>
      <c r="D56" s="7" t="n">
        <v>3587</v>
      </c>
      <c r="E56" s="7" t="n">
        <v>22810</v>
      </c>
      <c r="F56" s="7" t="n">
        <v>21600</v>
      </c>
      <c r="G56" s="7" t="n">
        <v>0</v>
      </c>
      <c r="H56" s="7" t="n">
        <v>10728</v>
      </c>
      <c r="I56" s="7" t="n">
        <v>5026</v>
      </c>
      <c r="J56" s="7" t="n">
        <v>0</v>
      </c>
      <c r="K56" s="7" t="n">
        <v>0</v>
      </c>
      <c r="L56" s="8" t="n">
        <f aca="false">SUM(B56:K56)</f>
        <v>121383</v>
      </c>
    </row>
    <row r="57" customFormat="false" ht="15.6" hidden="false" customHeight="true" outlineLevel="0" collapsed="false">
      <c r="A57" s="5" t="s">
        <v>66</v>
      </c>
      <c r="B57" s="9" t="n">
        <v>221620.4</v>
      </c>
      <c r="C57" s="7" t="n">
        <v>100478.32</v>
      </c>
      <c r="D57" s="7" t="n">
        <v>43604.85</v>
      </c>
      <c r="E57" s="7" t="n">
        <v>64311.07</v>
      </c>
      <c r="F57" s="7" t="n">
        <v>47829.67</v>
      </c>
      <c r="G57" s="7" t="n">
        <v>32575.25</v>
      </c>
      <c r="H57" s="7" t="n">
        <v>12815.3</v>
      </c>
      <c r="I57" s="7" t="n">
        <v>3950.84</v>
      </c>
      <c r="J57" s="7" t="n">
        <v>0</v>
      </c>
      <c r="K57" s="7" t="n">
        <v>404.84</v>
      </c>
      <c r="L57" s="8" t="n">
        <f aca="false">SUM(B57:K57)</f>
        <v>527590.54</v>
      </c>
    </row>
    <row r="58" customFormat="false" ht="15.6" hidden="false" customHeight="true" outlineLevel="0" collapsed="false">
      <c r="A58" s="5" t="s">
        <v>67</v>
      </c>
      <c r="B58" s="9" t="n">
        <v>1276</v>
      </c>
      <c r="C58" s="7" t="n">
        <v>0</v>
      </c>
      <c r="D58" s="7" t="n">
        <v>0</v>
      </c>
      <c r="E58" s="7" t="n">
        <v>4882</v>
      </c>
      <c r="F58" s="7" t="n">
        <v>1525.61</v>
      </c>
      <c r="G58" s="7" t="n">
        <v>942.44</v>
      </c>
      <c r="H58" s="7" t="n">
        <v>1562.53</v>
      </c>
      <c r="I58" s="7" t="n">
        <v>0</v>
      </c>
      <c r="J58" s="7" t="n">
        <v>0</v>
      </c>
      <c r="K58" s="7" t="n">
        <v>0</v>
      </c>
      <c r="L58" s="8" t="n">
        <f aca="false">SUM(B58:K58)</f>
        <v>10188.58</v>
      </c>
    </row>
    <row r="59" customFormat="false" ht="15.6" hidden="false" customHeight="true" outlineLevel="0" collapsed="false">
      <c r="A59" s="5" t="s">
        <v>68</v>
      </c>
      <c r="B59" s="7" t="n">
        <v>81800</v>
      </c>
      <c r="C59" s="7" t="n">
        <v>37184.88</v>
      </c>
      <c r="D59" s="7" t="n">
        <v>13566.24</v>
      </c>
      <c r="E59" s="7" t="n">
        <v>11206.97</v>
      </c>
      <c r="F59" s="7" t="n">
        <v>0</v>
      </c>
      <c r="G59" s="7" t="n">
        <v>3199.91</v>
      </c>
      <c r="H59" s="7" t="n">
        <v>6801.29</v>
      </c>
      <c r="I59" s="7" t="n">
        <v>3577.81</v>
      </c>
      <c r="J59" s="7" t="n">
        <v>0</v>
      </c>
      <c r="K59" s="7" t="n">
        <v>0</v>
      </c>
      <c r="L59" s="8" t="n">
        <f aca="false">SUM(B59:K59)</f>
        <v>157337.1</v>
      </c>
    </row>
    <row r="60" customFormat="false" ht="15.6" hidden="false" customHeight="true" outlineLevel="0" collapsed="false">
      <c r="A60" s="5" t="s">
        <v>69</v>
      </c>
      <c r="B60" s="7" t="n">
        <v>8081.98</v>
      </c>
      <c r="C60" s="7" t="n">
        <v>6636.48</v>
      </c>
      <c r="D60" s="7"/>
      <c r="E60" s="7" t="n">
        <v>23810.49</v>
      </c>
      <c r="F60" s="7" t="n">
        <v>4970.43</v>
      </c>
      <c r="G60" s="7" t="n">
        <v>812.79</v>
      </c>
      <c r="H60" s="7" t="n">
        <v>910.88</v>
      </c>
      <c r="I60" s="7" t="n">
        <v>0</v>
      </c>
      <c r="J60" s="7" t="n">
        <v>0</v>
      </c>
      <c r="K60" s="7" t="n">
        <v>0</v>
      </c>
      <c r="L60" s="8" t="n">
        <f aca="false">SUM(B60:K60)</f>
        <v>45223.05</v>
      </c>
    </row>
    <row r="61" customFormat="false" ht="15.6" hidden="false" customHeight="true" outlineLevel="0" collapsed="false">
      <c r="A61" s="5" t="s">
        <v>70</v>
      </c>
      <c r="B61" s="7" t="n">
        <v>385000</v>
      </c>
      <c r="C61" s="7" t="n">
        <v>79000</v>
      </c>
      <c r="D61" s="7" t="n">
        <v>111000</v>
      </c>
      <c r="E61" s="7" t="n">
        <v>76000</v>
      </c>
      <c r="F61" s="7" t="n">
        <v>23000</v>
      </c>
      <c r="G61" s="7" t="n">
        <v>20000</v>
      </c>
      <c r="H61" s="7" t="n">
        <v>12000</v>
      </c>
      <c r="I61" s="7" t="n">
        <v>36000</v>
      </c>
      <c r="J61" s="7" t="n">
        <v>27000</v>
      </c>
      <c r="K61" s="7" t="n">
        <v>27000</v>
      </c>
      <c r="L61" s="8" t="n">
        <f aca="false">SUM(B61:K61)</f>
        <v>796000</v>
      </c>
    </row>
    <row r="62" customFormat="false" ht="15.6" hidden="false" customHeight="true" outlineLevel="0" collapsed="false">
      <c r="A62" s="5" t="s">
        <v>71</v>
      </c>
      <c r="B62" s="7" t="n">
        <v>383185.17</v>
      </c>
      <c r="C62" s="7" t="n">
        <v>148943</v>
      </c>
      <c r="D62" s="7" t="n">
        <v>25607.54</v>
      </c>
      <c r="E62" s="7" t="n">
        <v>117031.9</v>
      </c>
      <c r="F62" s="7" t="n">
        <v>99000.25</v>
      </c>
      <c r="G62" s="7" t="n">
        <v>58246.34</v>
      </c>
      <c r="H62" s="7" t="n">
        <v>20401.34</v>
      </c>
      <c r="I62" s="7" t="n">
        <v>29069.64</v>
      </c>
      <c r="J62" s="7" t="n">
        <v>2050.2</v>
      </c>
      <c r="K62" s="7" t="n">
        <v>16648.8</v>
      </c>
      <c r="L62" s="8" t="n">
        <f aca="false">SUM(B62:K62)</f>
        <v>900184.18</v>
      </c>
    </row>
    <row r="63" customFormat="false" ht="15.6" hidden="false" customHeight="true" outlineLevel="0" collapsed="false">
      <c r="A63" s="5" t="s">
        <v>72</v>
      </c>
      <c r="B63" s="7" t="n">
        <v>39262.932</v>
      </c>
      <c r="C63" s="7" t="n">
        <v>13166.052</v>
      </c>
      <c r="D63" s="7" t="n">
        <v>4356.18</v>
      </c>
      <c r="E63" s="7" t="n">
        <v>40322.664</v>
      </c>
      <c r="F63" s="7" t="n">
        <v>4984.74</v>
      </c>
      <c r="G63" s="7" t="n">
        <v>7840.128</v>
      </c>
      <c r="H63" s="7" t="n">
        <v>1322.736</v>
      </c>
      <c r="I63" s="7" t="n">
        <v>22540.308</v>
      </c>
      <c r="J63" s="7" t="n">
        <v>0</v>
      </c>
      <c r="K63" s="7" t="n">
        <v>0</v>
      </c>
      <c r="L63" s="8" t="n">
        <f aca="false">SUM(B63:K63)</f>
        <v>133795.74</v>
      </c>
    </row>
    <row r="64" customFormat="false" ht="15.6" hidden="false" customHeight="true" outlineLevel="0" collapsed="false">
      <c r="A64" s="5" t="s">
        <v>73</v>
      </c>
      <c r="B64" s="7" t="n">
        <v>107429.52</v>
      </c>
      <c r="C64" s="7" t="n">
        <v>88568.12</v>
      </c>
      <c r="D64" s="7" t="n">
        <v>22105.25</v>
      </c>
      <c r="E64" s="7" t="n">
        <v>146752.12</v>
      </c>
      <c r="F64" s="7" t="n">
        <v>97386.83</v>
      </c>
      <c r="G64" s="7" t="n">
        <v>22316.64</v>
      </c>
      <c r="H64" s="7" t="n">
        <v>14016.89</v>
      </c>
      <c r="I64" s="7" t="n">
        <v>19429.8</v>
      </c>
      <c r="J64" s="7" t="n">
        <v>11554.8</v>
      </c>
      <c r="K64" s="7" t="n">
        <v>2664.09</v>
      </c>
      <c r="L64" s="8" t="n">
        <f aca="false">SUM(B64:K64)</f>
        <v>532224.06</v>
      </c>
    </row>
    <row r="65" customFormat="false" ht="15.6" hidden="false" customHeight="true" outlineLevel="0" collapsed="false">
      <c r="A65" s="5" t="s">
        <v>74</v>
      </c>
      <c r="B65" s="7" t="n">
        <v>303293</v>
      </c>
      <c r="C65" s="7" t="n">
        <v>171809</v>
      </c>
      <c r="D65" s="7" t="n">
        <v>66616</v>
      </c>
      <c r="E65" s="7" t="n">
        <v>169538</v>
      </c>
      <c r="F65" s="9" t="n">
        <v>132993</v>
      </c>
      <c r="G65" s="7" t="n">
        <v>50191</v>
      </c>
      <c r="H65" s="7" t="n">
        <v>30809</v>
      </c>
      <c r="I65" s="7" t="n">
        <v>65661</v>
      </c>
      <c r="J65" s="7" t="n">
        <v>27564</v>
      </c>
      <c r="K65" s="7" t="n">
        <v>5255</v>
      </c>
      <c r="L65" s="8" t="n">
        <f aca="false">SUM(B65:K65)</f>
        <v>1023729</v>
      </c>
    </row>
    <row r="66" customFormat="false" ht="15.6" hidden="false" customHeight="true" outlineLevel="0" collapsed="false">
      <c r="A66" s="5" t="s">
        <v>75</v>
      </c>
      <c r="B66" s="7" t="n">
        <v>1688250.52</v>
      </c>
      <c r="C66" s="7" t="n">
        <v>803693.14</v>
      </c>
      <c r="D66" s="7" t="n">
        <v>587870.73</v>
      </c>
      <c r="E66" s="7" t="n">
        <v>260803.61</v>
      </c>
      <c r="F66" s="7" t="n">
        <v>135313.67</v>
      </c>
      <c r="G66" s="7" t="n">
        <v>102896.96</v>
      </c>
      <c r="H66" s="7" t="n">
        <v>42953.51</v>
      </c>
      <c r="I66" s="7" t="n">
        <v>232474.71</v>
      </c>
      <c r="J66" s="7" t="n">
        <v>38714.13</v>
      </c>
      <c r="K66" s="7" t="n">
        <v>77937.21</v>
      </c>
      <c r="L66" s="8" t="n">
        <f aca="false">SUM(B66:K66)</f>
        <v>3970908.19</v>
      </c>
    </row>
    <row r="67" customFormat="false" ht="15.6" hidden="false" customHeight="true" outlineLevel="0" collapsed="false">
      <c r="A67" s="5" t="s">
        <v>76</v>
      </c>
      <c r="B67" s="7" t="n">
        <v>186180.19</v>
      </c>
      <c r="C67" s="7" t="n">
        <v>54973.38</v>
      </c>
      <c r="D67" s="7" t="n">
        <v>7722.92</v>
      </c>
      <c r="E67" s="7" t="n">
        <v>5393.87</v>
      </c>
      <c r="F67" s="7" t="n">
        <v>0</v>
      </c>
      <c r="G67" s="7" t="n">
        <v>13108</v>
      </c>
      <c r="H67" s="7" t="n">
        <v>0</v>
      </c>
      <c r="I67" s="11" t="n">
        <v>67577.9</v>
      </c>
      <c r="J67" s="11" t="n">
        <v>11181.72</v>
      </c>
      <c r="K67" s="11" t="n">
        <v>2296.04</v>
      </c>
      <c r="L67" s="8" t="n">
        <f aca="false">SUM(B67:K67)</f>
        <v>348434.02</v>
      </c>
    </row>
    <row r="68" customFormat="false" ht="15.6" hidden="false" customHeight="true" outlineLevel="0" collapsed="false">
      <c r="A68" s="5" t="s">
        <v>77</v>
      </c>
      <c r="B68" s="7" t="n">
        <v>215962</v>
      </c>
      <c r="C68" s="7" t="n">
        <v>177923</v>
      </c>
      <c r="D68" s="9" t="n">
        <v>32681</v>
      </c>
      <c r="E68" s="7" t="n">
        <v>84569</v>
      </c>
      <c r="F68" s="9" t="n">
        <v>73565</v>
      </c>
      <c r="G68" s="9" t="n">
        <v>43343</v>
      </c>
      <c r="H68" s="9" t="n">
        <v>26299</v>
      </c>
      <c r="I68" s="9" t="n">
        <v>25476</v>
      </c>
      <c r="J68" s="9" t="n">
        <v>25474</v>
      </c>
      <c r="K68" s="7" t="n">
        <v>6544</v>
      </c>
      <c r="L68" s="8" t="n">
        <f aca="false">SUM(B68:K68)</f>
        <v>711836</v>
      </c>
    </row>
    <row r="69" customFormat="false" ht="15.6" hidden="false" customHeight="true" outlineLevel="0" collapsed="false">
      <c r="A69" s="5" t="s">
        <v>78</v>
      </c>
      <c r="B69" s="7"/>
      <c r="C69" s="7"/>
      <c r="D69" s="7"/>
      <c r="E69" s="7"/>
      <c r="F69" s="7"/>
      <c r="G69" s="7"/>
      <c r="H69" s="7"/>
      <c r="I69" s="11"/>
      <c r="J69" s="11"/>
      <c r="K69" s="11"/>
      <c r="L69" s="8"/>
    </row>
    <row r="70" customFormat="false" ht="15.6" hidden="false" customHeight="true" outlineLevel="0" collapsed="false">
      <c r="A70" s="5" t="s">
        <v>79</v>
      </c>
      <c r="B70" s="7" t="n">
        <v>991818.08</v>
      </c>
      <c r="C70" s="7" t="n">
        <v>526468.56</v>
      </c>
      <c r="D70" s="7" t="n">
        <v>313420.03</v>
      </c>
      <c r="E70" s="7" t="n">
        <v>344409.5</v>
      </c>
      <c r="F70" s="8" t="n">
        <v>162680.14</v>
      </c>
      <c r="G70" s="7" t="n">
        <v>112804.59</v>
      </c>
      <c r="H70" s="7" t="n">
        <v>35666.4</v>
      </c>
      <c r="I70" s="9" t="n">
        <v>178254</v>
      </c>
      <c r="J70" s="9" t="n">
        <v>27038.15</v>
      </c>
      <c r="K70" s="9" t="n">
        <v>38491.2</v>
      </c>
      <c r="L70" s="8" t="n">
        <f aca="false">SUM(B70:K70)</f>
        <v>2731050.65</v>
      </c>
    </row>
    <row r="71" customFormat="false" ht="15.6" hidden="false" customHeight="true" outlineLevel="0" collapsed="false">
      <c r="A71" s="5" t="s">
        <v>80</v>
      </c>
      <c r="B71" s="7"/>
      <c r="C71" s="7" t="n">
        <v>122478.34</v>
      </c>
      <c r="D71" s="7" t="n">
        <v>37303.98</v>
      </c>
      <c r="E71" s="7" t="n">
        <v>140341.67</v>
      </c>
      <c r="F71" s="7" t="n">
        <v>73410.74</v>
      </c>
      <c r="G71" s="7" t="n">
        <v>35195.83</v>
      </c>
      <c r="H71" s="7" t="n">
        <v>13439.27</v>
      </c>
      <c r="I71" s="7" t="n">
        <v>29259.23</v>
      </c>
      <c r="J71" s="7" t="n">
        <v>17702.4</v>
      </c>
      <c r="K71" s="7" t="n">
        <v>471</v>
      </c>
      <c r="L71" s="8" t="n">
        <f aca="false">SUM(B71:K71)</f>
        <v>469602.46</v>
      </c>
    </row>
    <row r="72" customFormat="false" ht="15.6" hidden="false" customHeight="true" outlineLevel="0" collapsed="false">
      <c r="A72" s="5" t="s">
        <v>81</v>
      </c>
      <c r="B72" s="7" t="n">
        <v>566681</v>
      </c>
      <c r="C72" s="7" t="n">
        <v>222505</v>
      </c>
      <c r="D72" s="9" t="n">
        <v>120942</v>
      </c>
      <c r="E72" s="7" t="n">
        <v>210967</v>
      </c>
      <c r="F72" s="7" t="n">
        <v>135687</v>
      </c>
      <c r="G72" s="7" t="n">
        <v>60426</v>
      </c>
      <c r="H72" s="7" t="n">
        <v>34446</v>
      </c>
      <c r="I72" s="7" t="n">
        <v>95591</v>
      </c>
      <c r="J72" s="7" t="n">
        <v>40502</v>
      </c>
      <c r="K72" s="7" t="n">
        <v>60055</v>
      </c>
      <c r="L72" s="8" t="n">
        <f aca="false">SUM(B72:K72)</f>
        <v>1547802</v>
      </c>
    </row>
    <row r="73" customFormat="false" ht="15.6" hidden="false" customHeight="true" outlineLevel="0" collapsed="false">
      <c r="A73" s="5" t="s">
        <v>82</v>
      </c>
      <c r="B73" s="7"/>
      <c r="C73" s="7" t="n">
        <v>518399</v>
      </c>
      <c r="D73" s="7" t="n">
        <v>327056</v>
      </c>
      <c r="E73" s="7" t="n">
        <v>454401</v>
      </c>
      <c r="F73" s="7" t="n">
        <v>189252</v>
      </c>
      <c r="G73" s="7" t="n">
        <v>112194</v>
      </c>
      <c r="H73" s="7" t="n">
        <v>77274</v>
      </c>
      <c r="I73" s="7" t="n">
        <v>177247</v>
      </c>
      <c r="J73" s="7" t="n">
        <v>39707</v>
      </c>
      <c r="K73" s="7" t="n">
        <v>50283</v>
      </c>
      <c r="L73" s="8" t="n">
        <f aca="false">SUM(B73:K73)</f>
        <v>1945813</v>
      </c>
    </row>
    <row r="74" customFormat="false" ht="15.6" hidden="false" customHeight="true" outlineLevel="0" collapsed="false">
      <c r="A74" s="5" t="s">
        <v>83</v>
      </c>
      <c r="B74" s="7" t="n">
        <v>0</v>
      </c>
      <c r="C74" s="7" t="n">
        <v>266</v>
      </c>
      <c r="D74" s="7" t="n">
        <v>0</v>
      </c>
      <c r="E74" s="7" t="n">
        <v>3433</v>
      </c>
      <c r="F74" s="7" t="n">
        <v>1014</v>
      </c>
      <c r="G74" s="7" t="n">
        <v>0</v>
      </c>
      <c r="H74" s="7" t="n">
        <v>156</v>
      </c>
      <c r="I74" s="7" t="n">
        <v>0</v>
      </c>
      <c r="J74" s="7" t="n">
        <v>0</v>
      </c>
      <c r="K74" s="7" t="n">
        <v>0</v>
      </c>
      <c r="L74" s="8" t="n">
        <f aca="false">SUM(B74:K74)</f>
        <v>4869</v>
      </c>
    </row>
    <row r="75" customFormat="false" ht="15.6" hidden="false" customHeight="true" outlineLevel="0" collapsed="false">
      <c r="A75" s="5" t="s">
        <v>84</v>
      </c>
      <c r="B75" s="7" t="n">
        <v>113698.85</v>
      </c>
      <c r="C75" s="9" t="n">
        <v>93348.55</v>
      </c>
      <c r="D75" s="9" t="n">
        <v>6739.2</v>
      </c>
      <c r="E75" s="7" t="n">
        <v>207890.52</v>
      </c>
      <c r="F75" s="7" t="n">
        <v>75479.92</v>
      </c>
      <c r="G75" s="7" t="n">
        <v>17819.81</v>
      </c>
      <c r="H75" s="7" t="n">
        <v>14008.93</v>
      </c>
      <c r="I75" s="7" t="n">
        <v>12908.31</v>
      </c>
      <c r="J75" s="7" t="n">
        <v>0</v>
      </c>
      <c r="K75" s="7" t="n">
        <v>0</v>
      </c>
      <c r="L75" s="8" t="n">
        <f aca="false">SUM(B75:K75)</f>
        <v>541894.09</v>
      </c>
    </row>
    <row r="76" customFormat="false" ht="15.6" hidden="false" customHeight="true" outlineLevel="0" collapsed="false">
      <c r="A76" s="5" t="s">
        <v>85</v>
      </c>
      <c r="B76" s="7" t="n">
        <v>18605.92</v>
      </c>
      <c r="C76" s="7" t="n">
        <v>14492.26</v>
      </c>
      <c r="D76" s="7" t="n">
        <v>764.78</v>
      </c>
      <c r="E76" s="7" t="n">
        <v>20256.49</v>
      </c>
      <c r="F76" s="7" t="n">
        <v>18065.92</v>
      </c>
      <c r="G76" s="7" t="n">
        <v>3363.45</v>
      </c>
      <c r="H76" s="7" t="n">
        <v>2985.51</v>
      </c>
      <c r="I76" s="7" t="n">
        <v>0</v>
      </c>
      <c r="J76" s="7" t="n">
        <v>0</v>
      </c>
      <c r="K76" s="7" t="n">
        <v>0</v>
      </c>
      <c r="L76" s="8" t="n">
        <f aca="false">SUM(B76:K76)</f>
        <v>78534.33</v>
      </c>
    </row>
    <row r="77" customFormat="false" ht="15.6" hidden="false" customHeight="true" outlineLevel="0" collapsed="false">
      <c r="A77" s="5" t="s">
        <v>86</v>
      </c>
      <c r="B77" s="7" t="n">
        <v>536502.78</v>
      </c>
      <c r="C77" s="7" t="n">
        <v>353124.44</v>
      </c>
      <c r="D77" s="7" t="n">
        <v>147195.78</v>
      </c>
      <c r="E77" s="7" t="n">
        <v>215022.2</v>
      </c>
      <c r="F77" s="7" t="n">
        <v>100479.31</v>
      </c>
      <c r="G77" s="7" t="n">
        <v>90921.55</v>
      </c>
      <c r="H77" s="7" t="n">
        <v>38318.36</v>
      </c>
      <c r="I77" s="12" t="n">
        <v>118401</v>
      </c>
      <c r="J77" s="12" t="n">
        <v>22965.6</v>
      </c>
      <c r="K77" s="7" t="n">
        <v>28689.6</v>
      </c>
      <c r="L77" s="8" t="n">
        <f aca="false">SUM(B77:K77)</f>
        <v>1651620.62</v>
      </c>
    </row>
    <row r="78" customFormat="false" ht="15.6" hidden="false" customHeight="true" outlineLevel="0" collapsed="false">
      <c r="A78" s="5" t="s">
        <v>87</v>
      </c>
      <c r="B78" s="7"/>
      <c r="C78" s="7"/>
      <c r="D78" s="9"/>
      <c r="E78" s="7"/>
      <c r="F78" s="7"/>
      <c r="G78" s="7"/>
      <c r="H78" s="7"/>
      <c r="I78" s="7"/>
      <c r="J78" s="7"/>
      <c r="K78" s="7"/>
      <c r="L78" s="8"/>
    </row>
    <row r="79" customFormat="false" ht="15.6" hidden="false" customHeight="true" outlineLevel="0" collapsed="false">
      <c r="A79" s="5" t="s">
        <v>88</v>
      </c>
      <c r="B79" s="7" t="n">
        <v>892049</v>
      </c>
      <c r="C79" s="7" t="n">
        <v>374381</v>
      </c>
      <c r="D79" s="7" t="n">
        <v>250939</v>
      </c>
      <c r="E79" s="8" t="n">
        <v>228096</v>
      </c>
      <c r="F79" s="8" t="n">
        <v>169067</v>
      </c>
      <c r="G79" s="7" t="n">
        <v>96530</v>
      </c>
      <c r="H79" s="7" t="n">
        <v>29070</v>
      </c>
      <c r="I79" s="7" t="n">
        <v>152771</v>
      </c>
      <c r="J79" s="7" t="n">
        <v>25385</v>
      </c>
      <c r="K79" s="7" t="n">
        <v>59080</v>
      </c>
      <c r="L79" s="8" t="n">
        <f aca="false">SUM(B79:K79)</f>
        <v>2277368</v>
      </c>
    </row>
    <row r="80" customFormat="false" ht="15.6" hidden="false" customHeight="true" outlineLevel="0" collapsed="false">
      <c r="A80" s="5" t="s">
        <v>89</v>
      </c>
      <c r="B80" s="7" t="n">
        <v>2874.74</v>
      </c>
      <c r="C80" s="7" t="n">
        <v>8836.22</v>
      </c>
      <c r="D80" s="7" t="n">
        <v>4805.42</v>
      </c>
      <c r="E80" s="7" t="n">
        <v>66238.32</v>
      </c>
      <c r="F80" s="7" t="n">
        <v>53522.61</v>
      </c>
      <c r="G80" s="7" t="n">
        <v>4158.85</v>
      </c>
      <c r="H80" s="7" t="n">
        <v>4845.94</v>
      </c>
      <c r="I80" s="7" t="n">
        <v>0</v>
      </c>
      <c r="J80" s="7" t="n">
        <v>0</v>
      </c>
      <c r="K80" s="7" t="n">
        <v>0</v>
      </c>
      <c r="L80" s="8" t="n">
        <f aca="false">SUM(B80:K80)</f>
        <v>145282.1</v>
      </c>
    </row>
    <row r="81" customFormat="false" ht="15.6" hidden="false" customHeight="true" outlineLevel="0" collapsed="false">
      <c r="A81" s="5" t="s">
        <v>90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8"/>
    </row>
    <row r="82" customFormat="false" ht="15.6" hidden="false" customHeight="true" outlineLevel="0" collapsed="false">
      <c r="A82" s="5" t="s">
        <v>91</v>
      </c>
      <c r="B82" s="7" t="n">
        <v>240069</v>
      </c>
      <c r="C82" s="7" t="n">
        <v>124205</v>
      </c>
      <c r="D82" s="7" t="n">
        <v>62517</v>
      </c>
      <c r="E82" s="7" t="n">
        <v>245830</v>
      </c>
      <c r="F82" s="7" t="n">
        <v>95543</v>
      </c>
      <c r="G82" s="7" t="n">
        <v>29270</v>
      </c>
      <c r="H82" s="7" t="n">
        <v>28721</v>
      </c>
      <c r="I82" s="7" t="n">
        <v>38608</v>
      </c>
      <c r="J82" s="7" t="n">
        <v>17201</v>
      </c>
      <c r="K82" s="7" t="n">
        <v>10568</v>
      </c>
      <c r="L82" s="8" t="n">
        <f aca="false">SUM(B82:K82)</f>
        <v>892532</v>
      </c>
    </row>
    <row r="83" customFormat="false" ht="15.6" hidden="false" customHeight="true" outlineLevel="0" collapsed="false">
      <c r="A83" s="5" t="s">
        <v>92</v>
      </c>
      <c r="B83" s="7" t="n">
        <v>121520</v>
      </c>
      <c r="C83" s="7" t="n">
        <v>46340</v>
      </c>
      <c r="D83" s="7" t="n">
        <v>16990</v>
      </c>
      <c r="E83" s="7" t="n">
        <v>18340</v>
      </c>
      <c r="F83" s="7" t="n">
        <v>8070</v>
      </c>
      <c r="G83" s="7" t="n">
        <v>10400</v>
      </c>
      <c r="H83" s="7" t="n">
        <v>4130</v>
      </c>
      <c r="I83" s="7" t="n">
        <v>28140</v>
      </c>
      <c r="J83" s="7" t="n">
        <v>0</v>
      </c>
      <c r="K83" s="7" t="n">
        <v>0</v>
      </c>
      <c r="L83" s="8" t="n">
        <f aca="false">SUM(B83:K83)</f>
        <v>253930</v>
      </c>
    </row>
    <row r="84" customFormat="false" ht="15.6" hidden="false" customHeight="true" outlineLevel="0" collapsed="false">
      <c r="A84" s="5" t="s">
        <v>93</v>
      </c>
      <c r="B84" s="7" t="n">
        <v>58389</v>
      </c>
      <c r="C84" s="7" t="n">
        <v>36874</v>
      </c>
      <c r="D84" s="7" t="n">
        <v>151129</v>
      </c>
      <c r="E84" s="7" t="n">
        <v>20306</v>
      </c>
      <c r="F84" s="7" t="n">
        <v>49080</v>
      </c>
      <c r="G84" s="7" t="n">
        <v>64276</v>
      </c>
      <c r="H84" s="7" t="n">
        <v>43056</v>
      </c>
      <c r="I84" s="7" t="n">
        <v>0</v>
      </c>
      <c r="J84" s="7" t="n">
        <v>0</v>
      </c>
      <c r="K84" s="7" t="n">
        <v>0</v>
      </c>
      <c r="L84" s="8" t="n">
        <f aca="false">SUM(B84:K84)</f>
        <v>423110</v>
      </c>
    </row>
    <row r="85" customFormat="false" ht="15.6" hidden="false" customHeight="true" outlineLevel="0" collapsed="false">
      <c r="A85" s="5" t="s">
        <v>94</v>
      </c>
      <c r="B85" s="7" t="n">
        <v>125499.76</v>
      </c>
      <c r="C85" s="7" t="n">
        <v>10331.54</v>
      </c>
      <c r="D85" s="7" t="n">
        <v>3895</v>
      </c>
      <c r="E85" s="7"/>
      <c r="F85" s="7" t="n">
        <v>19394.55</v>
      </c>
      <c r="G85" s="7" t="n">
        <v>5975.83</v>
      </c>
      <c r="H85" s="7" t="n">
        <v>658.52</v>
      </c>
      <c r="I85" s="7" t="n">
        <v>0</v>
      </c>
      <c r="J85" s="7" t="n">
        <v>0</v>
      </c>
      <c r="K85" s="7" t="n">
        <v>0</v>
      </c>
      <c r="L85" s="8" t="n">
        <f aca="false">SUM(B85:K85)</f>
        <v>165755.2</v>
      </c>
    </row>
    <row r="86" customFormat="false" ht="15.6" hidden="false" customHeight="true" outlineLevel="0" collapsed="false">
      <c r="A86" s="5" t="s">
        <v>95</v>
      </c>
      <c r="B86" s="10" t="n">
        <v>181370.11</v>
      </c>
      <c r="C86" s="7" t="n">
        <v>123459.08</v>
      </c>
      <c r="D86" s="7"/>
      <c r="E86" s="7"/>
      <c r="F86" s="7"/>
      <c r="G86" s="7"/>
      <c r="H86" s="7"/>
      <c r="I86" s="7" t="n">
        <v>15818.84</v>
      </c>
      <c r="J86" s="7" t="n">
        <v>694.8</v>
      </c>
      <c r="K86" s="7" t="n">
        <v>0</v>
      </c>
      <c r="L86" s="8" t="n">
        <f aca="false">SUM(B86:K86)</f>
        <v>321342.83</v>
      </c>
    </row>
    <row r="87" customFormat="false" ht="15.6" hidden="false" customHeight="true" outlineLevel="0" collapsed="false">
      <c r="A87" s="13" t="s">
        <v>96</v>
      </c>
      <c r="B87" s="7" t="n">
        <v>197219.7</v>
      </c>
      <c r="C87" s="7" t="n">
        <v>143532</v>
      </c>
      <c r="D87" s="7" t="n">
        <v>80212.92</v>
      </c>
      <c r="E87" s="7" t="n">
        <v>304122.76</v>
      </c>
      <c r="F87" s="7" t="n">
        <v>180997.54</v>
      </c>
      <c r="G87" s="7" t="n">
        <v>46890.96</v>
      </c>
      <c r="H87" s="7" t="n">
        <v>31131.55</v>
      </c>
      <c r="I87" s="7" t="n">
        <v>19905.6</v>
      </c>
      <c r="J87" s="7" t="n">
        <v>0</v>
      </c>
      <c r="K87" s="7" t="n">
        <v>0</v>
      </c>
      <c r="L87" s="8" t="n">
        <f aca="false">SUM(B87:K87)</f>
        <v>1004013.03</v>
      </c>
    </row>
    <row r="88" customFormat="false" ht="15.6" hidden="false" customHeight="true" outlineLevel="0" collapsed="false">
      <c r="A88" s="5" t="s">
        <v>97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8"/>
    </row>
    <row r="89" customFormat="false" ht="15.6" hidden="false" customHeight="true" outlineLevel="0" collapsed="false">
      <c r="A89" s="5" t="s">
        <v>98</v>
      </c>
      <c r="B89" s="7"/>
      <c r="C89" s="7"/>
      <c r="D89" s="7"/>
      <c r="E89" s="10"/>
      <c r="F89" s="7"/>
      <c r="G89" s="7"/>
      <c r="H89" s="7" t="n">
        <v>765.12</v>
      </c>
      <c r="I89" s="7" t="n">
        <v>0</v>
      </c>
      <c r="J89" s="7" t="n">
        <v>0</v>
      </c>
      <c r="K89" s="7" t="n">
        <v>0</v>
      </c>
      <c r="L89" s="8" t="n">
        <f aca="false">SUM(B89:K89)</f>
        <v>765.12</v>
      </c>
    </row>
    <row r="90" customFormat="false" ht="15.6" hidden="false" customHeight="true" outlineLevel="0" collapsed="false">
      <c r="A90" s="5" t="s">
        <v>99</v>
      </c>
      <c r="B90" s="7" t="n">
        <v>562224.65</v>
      </c>
      <c r="C90" s="7" t="n">
        <v>205681.66</v>
      </c>
      <c r="D90" s="7" t="n">
        <v>93739.94</v>
      </c>
      <c r="E90" s="7" t="n">
        <v>241388.73</v>
      </c>
      <c r="F90" s="9" t="n">
        <v>120019.81</v>
      </c>
      <c r="G90" s="7" t="n">
        <v>42935.45</v>
      </c>
      <c r="H90" s="7" t="n">
        <v>35505.32</v>
      </c>
      <c r="I90" s="7" t="n">
        <v>43573</v>
      </c>
      <c r="J90" s="7" t="n">
        <v>24795.6</v>
      </c>
      <c r="K90" s="9" t="n">
        <v>39032.93</v>
      </c>
      <c r="L90" s="8" t="n">
        <f aca="false">SUM(B90:K90)</f>
        <v>1408897.09</v>
      </c>
    </row>
    <row r="91" customFormat="false" ht="15.6" hidden="false" customHeight="true" outlineLevel="0" collapsed="false">
      <c r="A91" s="5" t="s">
        <v>100</v>
      </c>
      <c r="B91" s="7" t="n">
        <v>1763579.28</v>
      </c>
      <c r="C91" s="7" t="n">
        <v>626821.06</v>
      </c>
      <c r="D91" s="7" t="n">
        <v>496102.06</v>
      </c>
      <c r="E91" s="7" t="n">
        <v>538815.5</v>
      </c>
      <c r="F91" s="7" t="n">
        <v>180797.56</v>
      </c>
      <c r="G91" s="7" t="n">
        <v>113165.45</v>
      </c>
      <c r="H91" s="7" t="n">
        <v>53683.85</v>
      </c>
      <c r="I91" s="11" t="n">
        <v>184246.69</v>
      </c>
      <c r="J91" s="11" t="n">
        <v>34387.2</v>
      </c>
      <c r="K91" s="11" t="n">
        <v>82008.46</v>
      </c>
      <c r="L91" s="8" t="n">
        <f aca="false">SUM(B91:K91)</f>
        <v>4073607.11</v>
      </c>
    </row>
    <row r="92" customFormat="false" ht="15.6" hidden="false" customHeight="true" outlineLevel="0" collapsed="false">
      <c r="A92" s="5" t="s">
        <v>101</v>
      </c>
      <c r="B92" s="7"/>
      <c r="C92" s="8"/>
      <c r="D92" s="7"/>
      <c r="E92" s="7"/>
      <c r="F92" s="7"/>
      <c r="G92" s="7"/>
      <c r="H92" s="7"/>
      <c r="I92" s="11"/>
      <c r="J92" s="11"/>
      <c r="K92" s="7"/>
      <c r="L92" s="8"/>
    </row>
    <row r="93" customFormat="false" ht="15.6" hidden="false" customHeight="true" outlineLevel="0" collapsed="false">
      <c r="A93" s="5" t="s">
        <v>102</v>
      </c>
      <c r="B93" s="7" t="n">
        <v>111228.06</v>
      </c>
      <c r="C93" s="14" t="n">
        <v>77297.06</v>
      </c>
      <c r="D93" s="7"/>
      <c r="E93" s="7" t="n">
        <v>150170.38</v>
      </c>
      <c r="F93" s="7" t="n">
        <v>56498.29</v>
      </c>
      <c r="G93" s="7" t="n">
        <v>20273.02</v>
      </c>
      <c r="H93" s="7" t="n">
        <v>7370.5</v>
      </c>
      <c r="I93" s="7"/>
      <c r="J93" s="7" t="n">
        <v>0</v>
      </c>
      <c r="K93" s="7" t="n">
        <v>1103.59</v>
      </c>
      <c r="L93" s="8" t="n">
        <f aca="false">SUM(B93:K93)</f>
        <v>423940.9</v>
      </c>
    </row>
    <row r="94" customFormat="false" ht="15.6" hidden="false" customHeight="true" outlineLevel="0" collapsed="false">
      <c r="A94" s="5" t="s">
        <v>103</v>
      </c>
      <c r="B94" s="7" t="n">
        <v>1295891.89</v>
      </c>
      <c r="C94" s="7" t="n">
        <v>502797.27</v>
      </c>
      <c r="D94" s="7" t="n">
        <v>410104.43</v>
      </c>
      <c r="E94" s="7" t="n">
        <v>308312.37</v>
      </c>
      <c r="F94" s="7" t="n">
        <v>111605.17</v>
      </c>
      <c r="G94" s="7" t="n">
        <v>98892.06</v>
      </c>
      <c r="H94" s="7" t="n">
        <v>63634.8</v>
      </c>
      <c r="I94" s="9" t="n">
        <v>129210</v>
      </c>
      <c r="J94" s="9" t="n">
        <v>32404.8</v>
      </c>
      <c r="K94" s="9" t="n">
        <v>62161.2</v>
      </c>
      <c r="L94" s="8" t="n">
        <f aca="false">SUM(B94:K94)</f>
        <v>3015013.99</v>
      </c>
    </row>
    <row r="95" customFormat="false" ht="15.6" hidden="false" customHeight="true" outlineLevel="0" collapsed="false">
      <c r="A95" s="5" t="s">
        <v>104</v>
      </c>
      <c r="B95" s="7" t="n">
        <v>1730.6</v>
      </c>
      <c r="C95" s="7" t="n">
        <v>11867.18</v>
      </c>
      <c r="D95" s="7" t="n">
        <v>3072.8</v>
      </c>
      <c r="E95" s="7" t="n">
        <v>33378.63</v>
      </c>
      <c r="F95" s="7" t="n">
        <v>15922.25</v>
      </c>
      <c r="G95" s="7" t="n">
        <v>4885.27</v>
      </c>
      <c r="H95" s="7" t="n">
        <v>2514.03</v>
      </c>
      <c r="I95" s="7" t="n">
        <v>0</v>
      </c>
      <c r="J95" s="7" t="n">
        <v>390.53</v>
      </c>
      <c r="K95" s="7" t="n">
        <v>457.66</v>
      </c>
      <c r="L95" s="8" t="n">
        <f aca="false">SUM(B95:K95)</f>
        <v>74218.95</v>
      </c>
    </row>
    <row r="96" customFormat="false" ht="15.6" hidden="false" customHeight="true" outlineLevel="0" collapsed="false">
      <c r="A96" s="5" t="s">
        <v>105</v>
      </c>
      <c r="B96" s="7" t="n">
        <v>55451</v>
      </c>
      <c r="C96" s="7" t="n">
        <v>58064</v>
      </c>
      <c r="D96" s="7" t="n">
        <v>6885</v>
      </c>
      <c r="E96" s="7" t="n">
        <v>72855</v>
      </c>
      <c r="F96" s="7" t="n">
        <v>52054</v>
      </c>
      <c r="G96" s="7" t="n">
        <v>13629</v>
      </c>
      <c r="H96" s="7" t="n">
        <v>5736</v>
      </c>
      <c r="I96" s="7" t="n">
        <v>9297</v>
      </c>
      <c r="J96" s="7" t="n">
        <v>0</v>
      </c>
      <c r="K96" s="7" t="n">
        <v>0</v>
      </c>
      <c r="L96" s="8" t="n">
        <f aca="false">SUM(B96:K96)</f>
        <v>273971</v>
      </c>
    </row>
    <row r="97" customFormat="false" ht="15.6" hidden="false" customHeight="true" outlineLevel="0" collapsed="false">
      <c r="A97" s="5" t="s">
        <v>106</v>
      </c>
      <c r="B97" s="7" t="n">
        <v>214957.01</v>
      </c>
      <c r="C97" s="7" t="n">
        <v>145725.53</v>
      </c>
      <c r="D97" s="7" t="n">
        <v>57699.84</v>
      </c>
      <c r="E97" s="7" t="n">
        <v>235110.84</v>
      </c>
      <c r="F97" s="7" t="n">
        <v>128903.43</v>
      </c>
      <c r="G97" s="7" t="n">
        <v>36900.33</v>
      </c>
      <c r="H97" s="7" t="n">
        <v>22735.54</v>
      </c>
      <c r="I97" s="7" t="n">
        <v>29864.4</v>
      </c>
      <c r="J97" s="7" t="n">
        <v>19622.42</v>
      </c>
      <c r="K97" s="7" t="n">
        <v>15865.2</v>
      </c>
      <c r="L97" s="8" t="n">
        <f aca="false">SUM(B97:K97)</f>
        <v>907384.54</v>
      </c>
    </row>
    <row r="98" customFormat="false" ht="15.6" hidden="false" customHeight="true" outlineLevel="0" collapsed="false">
      <c r="A98" s="13" t="s">
        <v>107</v>
      </c>
      <c r="B98" s="7" t="n">
        <v>0</v>
      </c>
      <c r="C98" s="7" t="n">
        <v>460.9</v>
      </c>
      <c r="D98" s="7" t="n">
        <v>0</v>
      </c>
      <c r="E98" s="7" t="n">
        <v>3794.23</v>
      </c>
      <c r="F98" s="7" t="n">
        <v>1238.5</v>
      </c>
      <c r="G98" s="7" t="n">
        <v>521.11</v>
      </c>
      <c r="H98" s="7" t="n">
        <v>167.2</v>
      </c>
      <c r="I98" s="7" t="n">
        <v>0</v>
      </c>
      <c r="J98" s="7" t="n">
        <v>0</v>
      </c>
      <c r="K98" s="7" t="n">
        <v>0</v>
      </c>
      <c r="L98" s="8" t="n">
        <f aca="false">SUM(B98:K98)</f>
        <v>6181.94</v>
      </c>
    </row>
    <row r="99" customFormat="false" ht="15.6" hidden="false" customHeight="true" outlineLevel="0" collapsed="false">
      <c r="A99" s="5" t="s">
        <v>108</v>
      </c>
      <c r="B99" s="7" t="n">
        <v>1334038.06</v>
      </c>
      <c r="C99" s="7" t="n">
        <v>480216.98</v>
      </c>
      <c r="D99" s="7" t="n">
        <v>451176.03</v>
      </c>
      <c r="E99" s="7" t="n">
        <v>345269.33</v>
      </c>
      <c r="F99" s="7" t="n">
        <v>176181.23</v>
      </c>
      <c r="G99" s="7" t="n">
        <v>137531.7</v>
      </c>
      <c r="H99" s="7" t="n">
        <v>71552.4</v>
      </c>
      <c r="I99" s="7" t="n">
        <v>115980.07</v>
      </c>
      <c r="J99" s="7" t="n">
        <v>28672.9</v>
      </c>
      <c r="K99" s="7" t="n">
        <v>63204.8</v>
      </c>
      <c r="L99" s="8" t="n">
        <f aca="false">SUM(B99:K99)</f>
        <v>3203823.5</v>
      </c>
    </row>
    <row r="100" customFormat="false" ht="15.6" hidden="false" customHeight="true" outlineLevel="0" collapsed="false">
      <c r="A100" s="5" t="s">
        <v>109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8"/>
    </row>
    <row r="101" customFormat="false" ht="15.6" hidden="false" customHeight="true" outlineLevel="0" collapsed="false">
      <c r="A101" s="5" t="s">
        <v>110</v>
      </c>
      <c r="B101" s="7" t="n">
        <v>686667.26</v>
      </c>
      <c r="C101" s="8" t="n">
        <v>223403.9</v>
      </c>
      <c r="D101" s="8" t="n">
        <v>209341.07</v>
      </c>
      <c r="E101" s="7" t="n">
        <v>294761</v>
      </c>
      <c r="F101" s="7" t="n">
        <v>208289.7</v>
      </c>
      <c r="G101" s="7" t="n">
        <v>71122.3</v>
      </c>
      <c r="H101" s="7" t="n">
        <v>32322.95</v>
      </c>
      <c r="I101" s="11" t="n">
        <v>69154.8</v>
      </c>
      <c r="J101" s="11" t="n">
        <v>17702.4</v>
      </c>
      <c r="K101" s="11"/>
      <c r="L101" s="8" t="n">
        <f aca="false">SUM(B101:K101)</f>
        <v>1812765.38</v>
      </c>
    </row>
    <row r="102" customFormat="false" ht="15.6" hidden="false" customHeight="true" outlineLevel="0" collapsed="false">
      <c r="A102" s="5" t="s">
        <v>111</v>
      </c>
      <c r="B102" s="7" t="n">
        <v>1359341</v>
      </c>
      <c r="C102" s="7" t="n">
        <v>577205</v>
      </c>
      <c r="D102" s="7" t="n">
        <v>284915</v>
      </c>
      <c r="E102" s="7" t="n">
        <v>258996</v>
      </c>
      <c r="F102" s="7" t="n">
        <v>142817</v>
      </c>
      <c r="G102" s="7" t="n">
        <v>123123</v>
      </c>
      <c r="H102" s="7" t="n">
        <v>69017</v>
      </c>
      <c r="I102" s="9" t="n">
        <v>197067</v>
      </c>
      <c r="J102" s="9" t="n">
        <v>30509</v>
      </c>
      <c r="K102" s="9" t="n">
        <v>52493</v>
      </c>
      <c r="L102" s="8" t="n">
        <f aca="false">SUM(B102:K102)</f>
        <v>3095483</v>
      </c>
    </row>
    <row r="103" customFormat="false" ht="15.6" hidden="false" customHeight="true" outlineLevel="0" collapsed="false">
      <c r="A103" s="5" t="s">
        <v>112</v>
      </c>
      <c r="B103" s="7" t="n">
        <v>156000</v>
      </c>
      <c r="C103" s="7" t="n">
        <v>88000</v>
      </c>
      <c r="D103" s="7" t="n">
        <v>31400</v>
      </c>
      <c r="E103" s="7" t="n">
        <v>197899</v>
      </c>
      <c r="F103" s="7" t="n">
        <v>93500</v>
      </c>
      <c r="G103" s="7" t="n">
        <v>23000</v>
      </c>
      <c r="H103" s="7" t="n">
        <v>23655</v>
      </c>
      <c r="I103" s="11" t="n">
        <v>11000</v>
      </c>
      <c r="J103" s="11" t="n">
        <v>0</v>
      </c>
      <c r="K103" s="11" t="n">
        <v>2156</v>
      </c>
      <c r="L103" s="8" t="n">
        <f aca="false">SUM(B103:K103)</f>
        <v>626610</v>
      </c>
    </row>
    <row r="104" customFormat="false" ht="15.6" hidden="false" customHeight="true" outlineLevel="0" collapsed="false">
      <c r="A104" s="5" t="s">
        <v>113</v>
      </c>
      <c r="B104" s="7" t="n">
        <v>48589</v>
      </c>
      <c r="C104" s="7"/>
      <c r="D104" s="7" t="n">
        <v>43477</v>
      </c>
      <c r="E104" s="7"/>
      <c r="F104" s="7" t="n">
        <v>16597</v>
      </c>
      <c r="G104" s="7" t="n">
        <v>22669</v>
      </c>
      <c r="H104" s="7" t="n">
        <v>1673</v>
      </c>
      <c r="I104" s="7"/>
      <c r="J104" s="7"/>
      <c r="K104" s="7"/>
      <c r="L104" s="8" t="n">
        <f aca="false">SUM(B104:K104)</f>
        <v>133005</v>
      </c>
    </row>
    <row r="105" customFormat="false" ht="15.6" hidden="false" customHeight="true" outlineLevel="0" collapsed="false">
      <c r="A105" s="5" t="s">
        <v>114</v>
      </c>
      <c r="B105" s="7" t="n">
        <v>0</v>
      </c>
      <c r="C105" s="7" t="n">
        <v>0</v>
      </c>
      <c r="D105" s="7" t="n">
        <v>0</v>
      </c>
      <c r="E105" s="7" t="n">
        <v>1378.9</v>
      </c>
      <c r="F105" s="7" t="n">
        <v>0</v>
      </c>
      <c r="G105" s="7" t="n">
        <v>337.12</v>
      </c>
      <c r="H105" s="7" t="n">
        <v>149</v>
      </c>
      <c r="I105" s="7" t="n">
        <v>0</v>
      </c>
      <c r="J105" s="7" t="n">
        <v>0</v>
      </c>
      <c r="K105" s="7" t="n">
        <v>0</v>
      </c>
      <c r="L105" s="8" t="n">
        <f aca="false">SUM(B105:K105)</f>
        <v>1865.02</v>
      </c>
    </row>
    <row r="106" customFormat="false" ht="15.6" hidden="false" customHeight="true" outlineLevel="0" collapsed="false">
      <c r="A106" s="5" t="s">
        <v>115</v>
      </c>
      <c r="B106" s="7" t="n">
        <v>346124</v>
      </c>
      <c r="C106" s="8" t="n">
        <v>190268</v>
      </c>
      <c r="D106" s="7" t="n">
        <v>57134</v>
      </c>
      <c r="E106" s="7" t="n">
        <v>176911</v>
      </c>
      <c r="F106" s="7" t="n">
        <v>101109</v>
      </c>
      <c r="G106" s="9" t="n">
        <v>50424</v>
      </c>
      <c r="H106" s="9" t="n">
        <v>24543</v>
      </c>
      <c r="I106" s="7" t="n">
        <v>73364</v>
      </c>
      <c r="J106" s="7" t="n">
        <v>1933</v>
      </c>
      <c r="K106" s="7" t="n">
        <v>16380</v>
      </c>
      <c r="L106" s="8" t="n">
        <f aca="false">SUM(B106:K106)</f>
        <v>1038190</v>
      </c>
    </row>
    <row r="107" customFormat="false" ht="15.6" hidden="false" customHeight="true" outlineLevel="0" collapsed="false">
      <c r="A107" s="5" t="s">
        <v>116</v>
      </c>
      <c r="B107" s="7" t="n">
        <v>92807.92</v>
      </c>
      <c r="C107" s="7" t="n">
        <v>42985.04</v>
      </c>
      <c r="D107" s="7" t="n">
        <v>8623.7</v>
      </c>
      <c r="E107" s="7" t="n">
        <v>53257.67</v>
      </c>
      <c r="F107" s="7" t="n">
        <v>32279.63</v>
      </c>
      <c r="G107" s="7" t="n">
        <v>12931.94</v>
      </c>
      <c r="H107" s="7" t="n">
        <v>7361.4</v>
      </c>
      <c r="I107" s="7" t="n">
        <v>3158.44</v>
      </c>
      <c r="J107" s="7" t="n">
        <v>0</v>
      </c>
      <c r="K107" s="7" t="n">
        <v>0</v>
      </c>
      <c r="L107" s="8" t="n">
        <f aca="false">SUM(B107:K107)</f>
        <v>253405.74</v>
      </c>
    </row>
    <row r="108" customFormat="false" ht="15.6" hidden="false" customHeight="true" outlineLevel="0" collapsed="false">
      <c r="A108" s="5" t="s">
        <v>117</v>
      </c>
      <c r="B108" s="7" t="n">
        <v>639488.18</v>
      </c>
      <c r="C108" s="7" t="n">
        <v>252719.39</v>
      </c>
      <c r="D108" s="7" t="n">
        <v>113250.15</v>
      </c>
      <c r="E108" s="7" t="n">
        <v>105932.7</v>
      </c>
      <c r="F108" s="7" t="n">
        <v>70939.87</v>
      </c>
      <c r="G108" s="7" t="n">
        <v>60294.8</v>
      </c>
      <c r="H108" s="7" t="n">
        <v>31355.75</v>
      </c>
      <c r="I108" s="7" t="n">
        <v>129076.45</v>
      </c>
      <c r="J108" s="7" t="n">
        <v>26234.4</v>
      </c>
      <c r="K108" s="9" t="n">
        <v>25991.4</v>
      </c>
      <c r="L108" s="8" t="n">
        <f aca="false">SUM(B108:K108)</f>
        <v>1455283.09</v>
      </c>
    </row>
    <row r="109" customFormat="false" ht="15.6" hidden="false" customHeight="true" outlineLevel="0" collapsed="false">
      <c r="A109" s="5" t="s">
        <v>118</v>
      </c>
      <c r="B109" s="7" t="n">
        <v>834743</v>
      </c>
      <c r="C109" s="7" t="n">
        <v>458673</v>
      </c>
      <c r="D109" s="7" t="n">
        <v>200129</v>
      </c>
      <c r="E109" s="7" t="n">
        <v>337554</v>
      </c>
      <c r="F109" s="7" t="n">
        <v>150663</v>
      </c>
      <c r="G109" s="7" t="n">
        <v>98899.4</v>
      </c>
      <c r="H109" s="7" t="n">
        <v>47450.87</v>
      </c>
      <c r="I109" s="7" t="n">
        <v>120576.82</v>
      </c>
      <c r="J109" s="7" t="n">
        <v>25371.6</v>
      </c>
      <c r="K109" s="7" t="n">
        <v>53401.33</v>
      </c>
      <c r="L109" s="8" t="n">
        <f aca="false">SUM(B109:K109)</f>
        <v>2327462.02</v>
      </c>
    </row>
    <row r="110" customFormat="false" ht="15.6" hidden="false" customHeight="true" outlineLevel="0" collapsed="false">
      <c r="A110" s="5" t="s">
        <v>119</v>
      </c>
      <c r="B110" s="7" t="n">
        <v>0</v>
      </c>
      <c r="C110" s="7" t="n">
        <v>0</v>
      </c>
      <c r="D110" s="7" t="n">
        <v>0</v>
      </c>
      <c r="E110" s="7" t="n">
        <v>0</v>
      </c>
      <c r="F110" s="7" t="n">
        <v>0</v>
      </c>
      <c r="G110" s="7" t="n">
        <v>0</v>
      </c>
      <c r="H110" s="7" t="n">
        <v>0</v>
      </c>
      <c r="I110" s="7" t="n">
        <v>0</v>
      </c>
      <c r="J110" s="7" t="n">
        <v>0</v>
      </c>
      <c r="K110" s="7" t="n">
        <v>0</v>
      </c>
      <c r="L110" s="8" t="n">
        <f aca="false">SUM(B110:K110)</f>
        <v>0</v>
      </c>
    </row>
    <row r="111" customFormat="false" ht="15.6" hidden="false" customHeight="true" outlineLevel="0" collapsed="false">
      <c r="A111" s="5" t="s">
        <v>120</v>
      </c>
      <c r="B111" s="7" t="n">
        <v>474144.8</v>
      </c>
      <c r="C111" s="7" t="n">
        <v>297484.46</v>
      </c>
      <c r="D111" s="9" t="n">
        <v>91016.3</v>
      </c>
      <c r="E111" s="7" t="n">
        <v>170506.98</v>
      </c>
      <c r="F111" s="7" t="n">
        <v>90085.94</v>
      </c>
      <c r="G111" s="7" t="n">
        <v>54664.08</v>
      </c>
      <c r="H111" s="7" t="n">
        <v>74969.64</v>
      </c>
      <c r="I111" s="9" t="n">
        <v>77305.25</v>
      </c>
      <c r="J111" s="9" t="n">
        <v>25275.6</v>
      </c>
      <c r="K111" s="9" t="n">
        <v>18202.8</v>
      </c>
      <c r="L111" s="8" t="n">
        <f aca="false">SUM(B111:K111)</f>
        <v>1373655.85</v>
      </c>
    </row>
    <row r="112" customFormat="false" ht="15.6" hidden="false" customHeight="true" outlineLevel="0" collapsed="false">
      <c r="A112" s="5" t="s">
        <v>121</v>
      </c>
      <c r="B112" s="7" t="n">
        <v>214594.9</v>
      </c>
      <c r="C112" s="7" t="n">
        <v>104239.34</v>
      </c>
      <c r="D112" s="7" t="n">
        <v>30433.8</v>
      </c>
      <c r="E112" s="9" t="n">
        <v>95253.95</v>
      </c>
      <c r="F112" s="7" t="n">
        <v>65983.63</v>
      </c>
      <c r="G112" s="9" t="n">
        <v>11074.46</v>
      </c>
      <c r="H112" s="9" t="n">
        <v>3778.96</v>
      </c>
      <c r="I112" s="9" t="n">
        <v>11728.8</v>
      </c>
      <c r="J112" s="9" t="n">
        <v>7302</v>
      </c>
      <c r="K112" s="7" t="n">
        <v>0</v>
      </c>
      <c r="L112" s="8" t="n">
        <f aca="false">SUM(B112:K112)</f>
        <v>544389.84</v>
      </c>
    </row>
    <row r="113" customFormat="false" ht="15.6" hidden="false" customHeight="true" outlineLevel="0" collapsed="false">
      <c r="A113" s="5" t="s">
        <v>122</v>
      </c>
      <c r="B113" s="7" t="n">
        <v>65296.62</v>
      </c>
      <c r="C113" s="7" t="n">
        <v>75549.31</v>
      </c>
      <c r="D113" s="7" t="n">
        <v>33086.35</v>
      </c>
      <c r="E113" s="7" t="n">
        <v>149493.48</v>
      </c>
      <c r="F113" s="7" t="n">
        <v>53377.08</v>
      </c>
      <c r="G113" s="7" t="n">
        <v>20698.31</v>
      </c>
      <c r="H113" s="7" t="n">
        <v>14799.18</v>
      </c>
      <c r="I113" s="9" t="n">
        <v>27945.6</v>
      </c>
      <c r="J113" s="9" t="n">
        <v>0</v>
      </c>
      <c r="K113" s="7" t="n">
        <v>0</v>
      </c>
      <c r="L113" s="8" t="n">
        <f aca="false">SUM(B113:K113)</f>
        <v>440245.93</v>
      </c>
    </row>
    <row r="114" customFormat="false" ht="15.6" hidden="false" customHeight="true" outlineLevel="0" collapsed="false">
      <c r="A114" s="5" t="s">
        <v>123</v>
      </c>
      <c r="B114" s="7" t="n">
        <v>0</v>
      </c>
      <c r="C114" s="7" t="n">
        <v>0</v>
      </c>
      <c r="D114" s="7" t="n">
        <v>0</v>
      </c>
      <c r="E114" s="7" t="n">
        <v>1843.05</v>
      </c>
      <c r="F114" s="7" t="n">
        <v>0</v>
      </c>
      <c r="G114" s="7" t="n">
        <v>0</v>
      </c>
      <c r="H114" s="7" t="n">
        <v>278.85</v>
      </c>
      <c r="I114" s="7" t="n">
        <v>0</v>
      </c>
      <c r="J114" s="7" t="n">
        <v>0</v>
      </c>
      <c r="K114" s="7" t="n">
        <v>0</v>
      </c>
      <c r="L114" s="8" t="n">
        <f aca="false">SUM(B114:K114)</f>
        <v>2121.9</v>
      </c>
    </row>
    <row r="115" customFormat="false" ht="15.6" hidden="false" customHeight="true" outlineLevel="0" collapsed="false">
      <c r="A115" s="5" t="s">
        <v>124</v>
      </c>
      <c r="B115" s="7" t="n">
        <v>0</v>
      </c>
      <c r="C115" s="7" t="n">
        <v>0</v>
      </c>
      <c r="D115" s="7" t="n">
        <v>0</v>
      </c>
      <c r="E115" s="7" t="n">
        <v>320.1</v>
      </c>
      <c r="F115" s="7" t="n">
        <v>0</v>
      </c>
      <c r="G115" s="9" t="n">
        <v>561.51</v>
      </c>
      <c r="H115" s="9" t="n">
        <v>870.45</v>
      </c>
      <c r="I115" s="7" t="n">
        <v>0</v>
      </c>
      <c r="J115" s="7" t="n">
        <v>0</v>
      </c>
      <c r="K115" s="7" t="n">
        <v>0</v>
      </c>
      <c r="L115" s="8" t="n">
        <f aca="false">SUM(B115:K115)</f>
        <v>1752.06</v>
      </c>
    </row>
    <row r="116" customFormat="false" ht="15.6" hidden="false" customHeight="true" outlineLevel="0" collapsed="false">
      <c r="A116" s="5" t="s">
        <v>125</v>
      </c>
      <c r="B116" s="7" t="n">
        <v>36680</v>
      </c>
      <c r="C116" s="9" t="n">
        <v>42683</v>
      </c>
      <c r="D116" s="7" t="n">
        <v>1943</v>
      </c>
      <c r="E116" s="7" t="n">
        <v>8389</v>
      </c>
      <c r="F116" s="7" t="n">
        <v>10358</v>
      </c>
      <c r="G116" s="7" t="n">
        <v>2035</v>
      </c>
      <c r="H116" s="7" t="n">
        <v>12560</v>
      </c>
      <c r="I116" s="7" t="n">
        <v>4039</v>
      </c>
      <c r="J116" s="7" t="n">
        <v>0</v>
      </c>
      <c r="K116" s="7" t="n">
        <v>0</v>
      </c>
      <c r="L116" s="8" t="n">
        <f aca="false">SUM(B116:K116)</f>
        <v>118687</v>
      </c>
    </row>
    <row r="117" customFormat="false" ht="15.6" hidden="false" customHeight="true" outlineLevel="0" collapsed="false">
      <c r="A117" s="5" t="s">
        <v>126</v>
      </c>
      <c r="B117" s="7" t="n">
        <v>1122</v>
      </c>
      <c r="C117" s="7" t="n">
        <v>0</v>
      </c>
      <c r="D117" s="7" t="n">
        <v>0</v>
      </c>
      <c r="E117" s="7" t="n">
        <v>5567.78</v>
      </c>
      <c r="F117" s="7" t="n">
        <v>216.57</v>
      </c>
      <c r="G117" s="7" t="n">
        <v>0</v>
      </c>
      <c r="H117" s="7" t="n">
        <v>736.43</v>
      </c>
      <c r="I117" s="7" t="n">
        <v>0</v>
      </c>
      <c r="J117" s="7" t="n">
        <v>0</v>
      </c>
      <c r="K117" s="7" t="n">
        <v>0</v>
      </c>
      <c r="L117" s="8" t="n">
        <f aca="false">SUM(B117:K117)</f>
        <v>7642.78</v>
      </c>
    </row>
    <row r="118" customFormat="false" ht="15.6" hidden="false" customHeight="true" outlineLevel="0" collapsed="false">
      <c r="A118" s="5" t="s">
        <v>127</v>
      </c>
      <c r="B118" s="7" t="n">
        <v>11596.3</v>
      </c>
      <c r="C118" s="7" t="n">
        <v>6999.02</v>
      </c>
      <c r="D118" s="7" t="n">
        <v>0</v>
      </c>
      <c r="E118" s="7" t="n">
        <v>15202.76</v>
      </c>
      <c r="F118" s="7" t="n">
        <v>5591.81</v>
      </c>
      <c r="G118" s="7" t="n">
        <v>517.45</v>
      </c>
      <c r="H118" s="7" t="n">
        <v>1216.74</v>
      </c>
      <c r="I118" s="7" t="n">
        <v>0</v>
      </c>
      <c r="J118" s="7" t="n">
        <v>0</v>
      </c>
      <c r="K118" s="7" t="n">
        <v>0</v>
      </c>
      <c r="L118" s="8" t="n">
        <f aca="false">SUM(B118:K118)</f>
        <v>41124.08</v>
      </c>
    </row>
    <row r="119" customFormat="false" ht="15.6" hidden="false" customHeight="true" outlineLevel="0" collapsed="false">
      <c r="A119" s="5" t="s">
        <v>128</v>
      </c>
      <c r="B119" s="7" t="n">
        <v>0</v>
      </c>
      <c r="C119" s="7" t="n">
        <v>0</v>
      </c>
      <c r="D119" s="7" t="n">
        <v>0</v>
      </c>
      <c r="E119" s="7" t="n">
        <v>2401.18</v>
      </c>
      <c r="F119" s="7" t="n">
        <v>0</v>
      </c>
      <c r="G119" s="7" t="n">
        <v>654.69</v>
      </c>
      <c r="H119" s="7" t="n">
        <v>827.9</v>
      </c>
      <c r="I119" s="7" t="n">
        <v>0</v>
      </c>
      <c r="J119" s="7" t="n">
        <v>0</v>
      </c>
      <c r="K119" s="7" t="n">
        <v>0</v>
      </c>
      <c r="L119" s="8" t="n">
        <f aca="false">SUM(B119:K119)</f>
        <v>3883.77</v>
      </c>
    </row>
    <row r="120" customFormat="false" ht="15.6" hidden="false" customHeight="true" outlineLevel="0" collapsed="false">
      <c r="A120" s="5" t="s">
        <v>129</v>
      </c>
      <c r="B120" s="7" t="n">
        <v>0</v>
      </c>
      <c r="C120" s="7" t="n">
        <v>118.67</v>
      </c>
      <c r="D120" s="7" t="n">
        <v>0</v>
      </c>
      <c r="E120" s="7" t="n">
        <v>8759.95</v>
      </c>
      <c r="F120" s="7" t="n">
        <v>0</v>
      </c>
      <c r="G120" s="7" t="n">
        <v>942.49</v>
      </c>
      <c r="H120" s="7" t="n">
        <v>420.92</v>
      </c>
      <c r="I120" s="7" t="n">
        <v>0</v>
      </c>
      <c r="J120" s="7" t="n">
        <v>0</v>
      </c>
      <c r="K120" s="7" t="n">
        <v>0</v>
      </c>
      <c r="L120" s="8" t="n">
        <f aca="false">SUM(B120:K120)</f>
        <v>10242.03</v>
      </c>
    </row>
    <row r="121" customFormat="false" ht="15.6" hidden="false" customHeight="true" outlineLevel="0" collapsed="false">
      <c r="A121" s="5" t="s">
        <v>130</v>
      </c>
      <c r="B121" s="7" t="n">
        <v>351411</v>
      </c>
      <c r="C121" s="7" t="n">
        <v>174110</v>
      </c>
      <c r="D121" s="7" t="n">
        <v>63262</v>
      </c>
      <c r="E121" s="7" t="n">
        <v>119765</v>
      </c>
      <c r="F121" s="7" t="n">
        <v>74187</v>
      </c>
      <c r="G121" s="7" t="n">
        <v>47004</v>
      </c>
      <c r="H121" s="7" t="n">
        <v>34486</v>
      </c>
      <c r="I121" s="7" t="n">
        <v>126303</v>
      </c>
      <c r="J121" s="7" t="n">
        <v>1998</v>
      </c>
      <c r="K121" s="11" t="n">
        <v>38805</v>
      </c>
      <c r="L121" s="8" t="n">
        <f aca="false">SUM(B121:K121)</f>
        <v>1031331</v>
      </c>
    </row>
    <row r="122" customFormat="false" ht="15.6" hidden="false" customHeight="true" outlineLevel="0" collapsed="false">
      <c r="A122" s="5" t="s">
        <v>131</v>
      </c>
      <c r="B122" s="7" t="n">
        <v>0</v>
      </c>
      <c r="C122" s="7" t="n">
        <v>0</v>
      </c>
      <c r="D122" s="7" t="n">
        <v>0</v>
      </c>
      <c r="E122" s="7" t="n">
        <v>747.71</v>
      </c>
      <c r="F122" s="7" t="n">
        <v>2097.2</v>
      </c>
      <c r="G122" s="7" t="n">
        <v>771.62</v>
      </c>
      <c r="H122" s="7" t="n">
        <v>1747.6</v>
      </c>
      <c r="I122" s="7" t="n">
        <v>0</v>
      </c>
      <c r="J122" s="7" t="n">
        <v>0</v>
      </c>
      <c r="K122" s="7" t="n">
        <v>0</v>
      </c>
      <c r="L122" s="8" t="n">
        <f aca="false">SUM(B122:K122)</f>
        <v>5364.13</v>
      </c>
    </row>
    <row r="123" customFormat="false" ht="15.6" hidden="false" customHeight="true" outlineLevel="0" collapsed="false">
      <c r="A123" s="5" t="s">
        <v>132</v>
      </c>
      <c r="B123" s="7" t="n">
        <v>85246.38</v>
      </c>
      <c r="C123" s="7" t="n">
        <v>53878.51</v>
      </c>
      <c r="D123" s="7" t="n">
        <v>6069.19</v>
      </c>
      <c r="E123" s="7" t="n">
        <v>5645.66</v>
      </c>
      <c r="F123" s="7" t="n">
        <v>3566.03</v>
      </c>
      <c r="G123" s="7" t="n">
        <v>10250.99</v>
      </c>
      <c r="H123" s="7" t="n">
        <v>3551.23</v>
      </c>
      <c r="I123" s="7" t="n">
        <v>47924</v>
      </c>
      <c r="J123" s="7" t="n">
        <v>0</v>
      </c>
      <c r="K123" s="7" t="n">
        <v>0</v>
      </c>
      <c r="L123" s="8" t="n">
        <f aca="false">SUM(B123:K123)</f>
        <v>216131.99</v>
      </c>
    </row>
    <row r="124" customFormat="false" ht="15.6" hidden="false" customHeight="true" outlineLevel="0" collapsed="false">
      <c r="A124" s="5" t="s">
        <v>133</v>
      </c>
      <c r="B124" s="7" t="n">
        <v>370199.72</v>
      </c>
      <c r="C124" s="7" t="n">
        <v>125915.38</v>
      </c>
      <c r="D124" s="10" t="n">
        <v>46702.83</v>
      </c>
      <c r="E124" s="7" t="n">
        <v>179875.69</v>
      </c>
      <c r="F124" s="7" t="n">
        <v>133165.65</v>
      </c>
      <c r="G124" s="7" t="n">
        <v>14322.92</v>
      </c>
      <c r="H124" s="7"/>
      <c r="I124" s="10" t="n">
        <v>12866.98</v>
      </c>
      <c r="J124" s="10" t="n">
        <v>6035.29</v>
      </c>
      <c r="K124" s="9" t="n">
        <v>0</v>
      </c>
      <c r="L124" s="8" t="n">
        <f aca="false">SUM(B124:K124)</f>
        <v>889084.46</v>
      </c>
    </row>
    <row r="125" customFormat="false" ht="15.6" hidden="false" customHeight="true" outlineLevel="0" collapsed="false">
      <c r="A125" s="5" t="s">
        <v>134</v>
      </c>
      <c r="B125" s="9" t="n">
        <v>21127.99</v>
      </c>
      <c r="C125" s="7" t="n">
        <v>31699.06</v>
      </c>
      <c r="D125" s="9" t="n">
        <v>14039.28</v>
      </c>
      <c r="E125" s="9" t="n">
        <v>92506.16</v>
      </c>
      <c r="F125" s="9" t="n">
        <v>19852.58</v>
      </c>
      <c r="G125" s="9" t="n">
        <v>9637.24</v>
      </c>
      <c r="H125" s="9" t="n">
        <v>11231.56</v>
      </c>
      <c r="I125" s="7" t="n">
        <v>0</v>
      </c>
      <c r="J125" s="7" t="n">
        <v>0</v>
      </c>
      <c r="K125" s="7" t="n">
        <v>0</v>
      </c>
      <c r="L125" s="8" t="n">
        <f aca="false">SUM(B125:K125)</f>
        <v>200093.87</v>
      </c>
    </row>
    <row r="126" customFormat="false" ht="15.6" hidden="false" customHeight="true" outlineLevel="0" collapsed="false">
      <c r="A126" s="5" t="s">
        <v>135</v>
      </c>
      <c r="B126" s="10" t="n">
        <v>760922</v>
      </c>
      <c r="C126" s="7" t="n">
        <v>293551</v>
      </c>
      <c r="D126" s="7" t="n">
        <v>176192</v>
      </c>
      <c r="E126" s="7" t="n">
        <v>317157</v>
      </c>
      <c r="F126" s="7" t="n">
        <v>136013</v>
      </c>
      <c r="G126" s="7" t="n">
        <v>91071</v>
      </c>
      <c r="H126" s="7" t="n">
        <v>47460</v>
      </c>
      <c r="I126" s="11" t="n">
        <v>191521</v>
      </c>
      <c r="J126" s="11" t="n">
        <v>35060</v>
      </c>
      <c r="K126" s="11" t="n">
        <v>37847</v>
      </c>
      <c r="L126" s="8" t="n">
        <f aca="false">SUM(B126:K126)</f>
        <v>2086794</v>
      </c>
    </row>
    <row r="127" customFormat="false" ht="15.6" hidden="false" customHeight="true" outlineLevel="0" collapsed="false">
      <c r="A127" s="5" t="s">
        <v>136</v>
      </c>
      <c r="B127" s="7" t="n">
        <v>278387.76</v>
      </c>
      <c r="C127" s="7" t="n">
        <v>115407.36</v>
      </c>
      <c r="D127" s="7" t="n">
        <v>56905.22</v>
      </c>
      <c r="E127" s="7" t="n">
        <v>221168.56</v>
      </c>
      <c r="F127" s="7" t="n">
        <v>150115.06</v>
      </c>
      <c r="G127" s="7" t="n">
        <v>32366.71</v>
      </c>
      <c r="H127" s="7" t="n">
        <v>17816.74</v>
      </c>
      <c r="I127" s="7" t="n">
        <v>46550.4</v>
      </c>
      <c r="J127" s="7" t="n">
        <v>28030.8</v>
      </c>
      <c r="K127" s="9" t="n">
        <v>10838.24</v>
      </c>
      <c r="L127" s="8" t="n">
        <f aca="false">SUM(B127:K127)</f>
        <v>957586.85</v>
      </c>
    </row>
    <row r="128" customFormat="false" ht="15.6" hidden="false" customHeight="true" outlineLevel="0" collapsed="false">
      <c r="A128" s="5" t="s">
        <v>137</v>
      </c>
      <c r="B128" s="7" t="n">
        <v>97447</v>
      </c>
      <c r="C128" s="7" t="n">
        <v>36425</v>
      </c>
      <c r="D128" s="7" t="n">
        <v>9323</v>
      </c>
      <c r="E128" s="7" t="n">
        <v>72817</v>
      </c>
      <c r="F128" s="7" t="n">
        <v>44828</v>
      </c>
      <c r="G128" s="7" t="n">
        <v>8260</v>
      </c>
      <c r="H128" s="7" t="n">
        <v>4663</v>
      </c>
      <c r="I128" s="7" t="n">
        <v>1272</v>
      </c>
      <c r="J128" s="7" t="n">
        <v>0</v>
      </c>
      <c r="K128" s="9"/>
      <c r="L128" s="8" t="n">
        <f aca="false">SUM(B128:K128)</f>
        <v>275035</v>
      </c>
    </row>
    <row r="129" customFormat="false" ht="15.6" hidden="false" customHeight="true" outlineLevel="0" collapsed="false">
      <c r="A129" s="5" t="s">
        <v>138</v>
      </c>
      <c r="B129" s="7" t="n">
        <v>191612.81</v>
      </c>
      <c r="C129" s="7" t="n">
        <v>99989.87</v>
      </c>
      <c r="D129" s="7" t="n">
        <v>17217.09</v>
      </c>
      <c r="E129" s="7" t="n">
        <v>67582.89</v>
      </c>
      <c r="F129" s="7" t="n">
        <v>97882.62</v>
      </c>
      <c r="G129" s="7" t="n">
        <v>29397.45</v>
      </c>
      <c r="H129" s="7" t="n">
        <v>7561.85</v>
      </c>
      <c r="I129" s="11" t="n">
        <v>3829.23</v>
      </c>
      <c r="J129" s="11" t="n">
        <v>25036.51</v>
      </c>
      <c r="K129" s="7"/>
      <c r="L129" s="8" t="n">
        <f aca="false">SUM(B129:K129)</f>
        <v>540110.32</v>
      </c>
    </row>
    <row r="130" customFormat="false" ht="15.6" hidden="false" customHeight="true" outlineLevel="0" collapsed="false">
      <c r="A130" s="5" t="s">
        <v>139</v>
      </c>
      <c r="B130" s="7" t="n">
        <v>214419</v>
      </c>
      <c r="C130" s="7" t="n">
        <v>169212</v>
      </c>
      <c r="D130" s="8" t="n">
        <v>138504</v>
      </c>
      <c r="E130" s="7" t="n">
        <v>88206</v>
      </c>
      <c r="F130" s="7" t="n">
        <v>0</v>
      </c>
      <c r="G130" s="7" t="n">
        <v>14284</v>
      </c>
      <c r="H130" s="7" t="n">
        <v>1239</v>
      </c>
      <c r="I130" s="7" t="n">
        <v>1548</v>
      </c>
      <c r="J130" s="7" t="n">
        <v>15576</v>
      </c>
      <c r="K130" s="7" t="n">
        <v>67904</v>
      </c>
      <c r="L130" s="8" t="n">
        <f aca="false">SUM(B130:K130)</f>
        <v>710892</v>
      </c>
    </row>
    <row r="131" customFormat="false" ht="15.6" hidden="false" customHeight="true" outlineLevel="0" collapsed="false">
      <c r="A131" s="5" t="s">
        <v>140</v>
      </c>
      <c r="B131" s="7" t="n">
        <v>179768.57</v>
      </c>
      <c r="C131" s="7" t="n">
        <v>5487</v>
      </c>
      <c r="D131" s="8" t="n">
        <v>13584</v>
      </c>
      <c r="E131" s="7" t="n">
        <v>2274</v>
      </c>
      <c r="F131" s="7" t="n">
        <v>2186</v>
      </c>
      <c r="G131" s="7" t="n">
        <v>10526</v>
      </c>
      <c r="H131" s="7" t="n">
        <v>0</v>
      </c>
      <c r="I131" s="7" t="n">
        <v>0</v>
      </c>
      <c r="J131" s="7" t="n">
        <v>0</v>
      </c>
      <c r="K131" s="7" t="n">
        <v>0</v>
      </c>
      <c r="L131" s="8" t="n">
        <f aca="false">SUM(B131:K131)</f>
        <v>213825.57</v>
      </c>
    </row>
    <row r="132" customFormat="false" ht="15.6" hidden="false" customHeight="true" outlineLevel="0" collapsed="false">
      <c r="A132" s="5" t="s">
        <v>141</v>
      </c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8"/>
    </row>
    <row r="133" customFormat="false" ht="15.6" hidden="false" customHeight="true" outlineLevel="0" collapsed="false">
      <c r="A133" s="5" t="s">
        <v>142</v>
      </c>
      <c r="B133" s="7" t="n">
        <v>398914</v>
      </c>
      <c r="C133" s="7" t="n">
        <v>219825</v>
      </c>
      <c r="D133" s="7" t="n">
        <v>123940.42</v>
      </c>
      <c r="E133" s="7" t="n">
        <v>226253</v>
      </c>
      <c r="F133" s="7" t="n">
        <v>85571</v>
      </c>
      <c r="G133" s="7" t="n">
        <v>53931</v>
      </c>
      <c r="H133" s="7" t="n">
        <v>29275</v>
      </c>
      <c r="I133" s="9" t="n">
        <v>126998</v>
      </c>
      <c r="J133" s="9" t="n">
        <v>22205</v>
      </c>
      <c r="K133" s="9" t="n">
        <v>24947</v>
      </c>
      <c r="L133" s="8" t="n">
        <f aca="false">SUM(B133:K133)</f>
        <v>1311859.42</v>
      </c>
    </row>
    <row r="134" customFormat="false" ht="15.6" hidden="false" customHeight="true" outlineLevel="0" collapsed="false">
      <c r="A134" s="5" t="s">
        <v>143</v>
      </c>
      <c r="B134" s="7" t="n">
        <v>150433.51</v>
      </c>
      <c r="C134" s="7" t="n">
        <v>66691.59</v>
      </c>
      <c r="D134" s="7" t="n">
        <v>14942.8</v>
      </c>
      <c r="E134" s="7" t="n">
        <v>22063.55</v>
      </c>
      <c r="F134" s="7" t="n">
        <v>23321.4</v>
      </c>
      <c r="G134" s="7" t="n">
        <v>21511.25</v>
      </c>
      <c r="H134" s="7" t="n">
        <v>3337.2</v>
      </c>
      <c r="I134" s="7" t="n">
        <v>61281.78</v>
      </c>
      <c r="J134" s="7" t="n">
        <v>0</v>
      </c>
      <c r="K134" s="7" t="n">
        <v>0</v>
      </c>
      <c r="L134" s="8" t="n">
        <f aca="false">SUM(B134:K134)</f>
        <v>363583.08</v>
      </c>
    </row>
    <row r="135" customFormat="false" ht="15.6" hidden="false" customHeight="true" outlineLevel="0" collapsed="false">
      <c r="A135" s="5" t="s">
        <v>144</v>
      </c>
      <c r="B135" s="7" t="n">
        <v>27129.82</v>
      </c>
      <c r="C135" s="7" t="n">
        <v>12973.43</v>
      </c>
      <c r="D135" s="7" t="n">
        <v>6168.79</v>
      </c>
      <c r="E135" s="7" t="n">
        <v>48111.17</v>
      </c>
      <c r="F135" s="7" t="n">
        <v>8847.89</v>
      </c>
      <c r="G135" s="7" t="n">
        <v>2177.53</v>
      </c>
      <c r="H135" s="7" t="n">
        <v>1012.63</v>
      </c>
      <c r="I135" s="7" t="n">
        <v>0</v>
      </c>
      <c r="J135" s="7" t="n">
        <v>0</v>
      </c>
      <c r="K135" s="7" t="n">
        <v>0</v>
      </c>
      <c r="L135" s="8" t="n">
        <f aca="false">SUM(B135:K135)</f>
        <v>106421.26</v>
      </c>
    </row>
    <row r="136" customFormat="false" ht="15.6" hidden="false" customHeight="true" outlineLevel="0" collapsed="false">
      <c r="A136" s="5" t="s">
        <v>145</v>
      </c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8"/>
    </row>
    <row r="137" customFormat="false" ht="15.6" hidden="false" customHeight="true" outlineLevel="0" collapsed="false">
      <c r="A137" s="5" t="s">
        <v>146</v>
      </c>
      <c r="B137" s="7" t="n">
        <v>235341</v>
      </c>
      <c r="C137" s="7" t="n">
        <v>131748</v>
      </c>
      <c r="D137" s="7" t="n">
        <v>40539</v>
      </c>
      <c r="E137" s="7" t="n">
        <v>154353</v>
      </c>
      <c r="F137" s="7" t="n">
        <v>81955</v>
      </c>
      <c r="G137" s="7" t="n">
        <v>30497</v>
      </c>
      <c r="H137" s="7" t="n">
        <v>14005</v>
      </c>
      <c r="I137" s="7" t="n">
        <v>24936</v>
      </c>
      <c r="J137" s="7" t="n">
        <v>0</v>
      </c>
      <c r="K137" s="7" t="n">
        <v>0</v>
      </c>
      <c r="L137" s="8" t="n">
        <f aca="false">SUM(B137:K137)</f>
        <v>713374</v>
      </c>
    </row>
    <row r="138" customFormat="false" ht="15.6" hidden="false" customHeight="true" outlineLevel="0" collapsed="false">
      <c r="A138" s="5" t="s">
        <v>147</v>
      </c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8"/>
    </row>
    <row r="139" customFormat="false" ht="15.6" hidden="false" customHeight="true" outlineLevel="0" collapsed="false">
      <c r="A139" s="5" t="s">
        <v>148</v>
      </c>
      <c r="B139" s="7" t="n">
        <v>852864</v>
      </c>
      <c r="C139" s="8" t="n">
        <v>276601</v>
      </c>
      <c r="D139" s="8" t="n">
        <v>168651</v>
      </c>
      <c r="E139" s="7" t="n">
        <v>307189</v>
      </c>
      <c r="F139" s="7" t="n">
        <v>150476</v>
      </c>
      <c r="G139" s="7" t="n">
        <v>52735</v>
      </c>
      <c r="H139" s="7" t="n">
        <v>19143</v>
      </c>
      <c r="I139" s="7" t="n">
        <v>75165</v>
      </c>
      <c r="J139" s="7" t="n">
        <v>27182</v>
      </c>
      <c r="K139" s="7" t="n">
        <v>53768</v>
      </c>
      <c r="L139" s="8" t="n">
        <f aca="false">SUM(B139:K139)</f>
        <v>1983774</v>
      </c>
    </row>
    <row r="140" customFormat="false" ht="15.6" hidden="false" customHeight="true" outlineLevel="0" collapsed="false">
      <c r="A140" s="5" t="s">
        <v>149</v>
      </c>
      <c r="B140" s="7" t="n">
        <v>59618.48</v>
      </c>
      <c r="C140" s="7" t="n">
        <v>27061.68</v>
      </c>
      <c r="D140" s="7" t="n">
        <v>2443.41</v>
      </c>
      <c r="E140" s="7" t="n">
        <v>11145.65</v>
      </c>
      <c r="F140" s="7" t="n">
        <v>0</v>
      </c>
      <c r="G140" s="7" t="n">
        <v>7298.02</v>
      </c>
      <c r="H140" s="7" t="n">
        <v>1055.63</v>
      </c>
      <c r="I140" s="11" t="n">
        <v>3967.2</v>
      </c>
      <c r="J140" s="11" t="n">
        <v>0</v>
      </c>
      <c r="K140" s="7" t="n">
        <v>0</v>
      </c>
      <c r="L140" s="8" t="n">
        <f aca="false">SUM(B140:K140)</f>
        <v>112590.07</v>
      </c>
    </row>
    <row r="141" customFormat="false" ht="15.6" hidden="false" customHeight="true" outlineLevel="0" collapsed="false">
      <c r="A141" s="5" t="s">
        <v>150</v>
      </c>
      <c r="B141" s="7" t="n">
        <v>14570.29</v>
      </c>
      <c r="C141" s="7" t="n">
        <v>2059.67</v>
      </c>
      <c r="D141" s="7" t="n">
        <v>2427.69</v>
      </c>
      <c r="E141" s="7" t="n">
        <v>0</v>
      </c>
      <c r="F141" s="7" t="n">
        <v>12.74</v>
      </c>
      <c r="G141" s="9" t="n">
        <v>0</v>
      </c>
      <c r="H141" s="9" t="n">
        <v>0</v>
      </c>
      <c r="I141" s="11" t="n">
        <v>0</v>
      </c>
      <c r="J141" s="11" t="n">
        <v>0</v>
      </c>
      <c r="K141" s="7" t="n">
        <v>0</v>
      </c>
      <c r="L141" s="8" t="n">
        <f aca="false">SUM(B141:K141)</f>
        <v>19070.39</v>
      </c>
    </row>
    <row r="142" customFormat="false" ht="15.6" hidden="false" customHeight="true" outlineLevel="0" collapsed="false">
      <c r="A142" s="5" t="s">
        <v>151</v>
      </c>
      <c r="B142" s="7" t="n">
        <v>848863.38</v>
      </c>
      <c r="C142" s="8"/>
      <c r="D142" s="7"/>
      <c r="E142" s="7"/>
      <c r="F142" s="7"/>
      <c r="G142" s="7"/>
      <c r="H142" s="7"/>
      <c r="I142" s="7"/>
      <c r="J142" s="7"/>
      <c r="K142" s="7"/>
      <c r="L142" s="8"/>
    </row>
    <row r="143" customFormat="false" ht="15.6" hidden="false" customHeight="true" outlineLevel="0" collapsed="false">
      <c r="A143" s="5" t="s">
        <v>152</v>
      </c>
      <c r="B143" s="7" t="n">
        <v>549016</v>
      </c>
      <c r="C143" s="8" t="n">
        <v>179309</v>
      </c>
      <c r="D143" s="8" t="n">
        <v>93479</v>
      </c>
      <c r="E143" s="8" t="n">
        <v>165228</v>
      </c>
      <c r="F143" s="8" t="n">
        <v>100196</v>
      </c>
      <c r="G143" s="8" t="n">
        <v>67948</v>
      </c>
      <c r="H143" s="8" t="n">
        <v>39340</v>
      </c>
      <c r="I143" s="7" t="n">
        <v>115796</v>
      </c>
      <c r="J143" s="7" t="n">
        <v>25276</v>
      </c>
      <c r="K143" s="7" t="n">
        <v>51994</v>
      </c>
      <c r="L143" s="8" t="n">
        <f aca="false">SUM(B143:K143)</f>
        <v>1387582</v>
      </c>
    </row>
    <row r="144" customFormat="false" ht="15.6" hidden="false" customHeight="true" outlineLevel="0" collapsed="false">
      <c r="A144" s="5" t="s">
        <v>153</v>
      </c>
      <c r="B144" s="7" t="n">
        <v>615015.18</v>
      </c>
      <c r="C144" s="7" t="n">
        <v>251097.31</v>
      </c>
      <c r="D144" s="7" t="n">
        <v>942.01</v>
      </c>
      <c r="E144" s="7" t="n">
        <v>58567.47</v>
      </c>
      <c r="F144" s="7" t="n">
        <v>106145.77</v>
      </c>
      <c r="G144" s="7" t="n">
        <v>53484.68</v>
      </c>
      <c r="H144" s="7" t="n">
        <v>28940.31</v>
      </c>
      <c r="I144" s="7" t="n">
        <v>4071.17</v>
      </c>
      <c r="J144" s="7" t="n">
        <v>15523.12</v>
      </c>
      <c r="K144" s="7"/>
      <c r="L144" s="8" t="n">
        <f aca="false">SUM(B144:K144)</f>
        <v>1133787.02</v>
      </c>
    </row>
    <row r="145" customFormat="false" ht="15.6" hidden="false" customHeight="true" outlineLevel="0" collapsed="false">
      <c r="A145" s="5" t="s">
        <v>154</v>
      </c>
      <c r="B145" s="7"/>
      <c r="C145" s="7"/>
      <c r="D145" s="7"/>
      <c r="E145" s="7"/>
      <c r="F145" s="7"/>
      <c r="G145" s="7"/>
      <c r="H145" s="7"/>
      <c r="I145" s="11"/>
      <c r="J145" s="11"/>
      <c r="K145" s="11" t="n">
        <v>0</v>
      </c>
      <c r="L145" s="8"/>
    </row>
    <row r="146" customFormat="false" ht="15.6" hidden="false" customHeight="true" outlineLevel="0" collapsed="false">
      <c r="A146" s="5" t="s">
        <v>155</v>
      </c>
      <c r="B146" s="7" t="n">
        <v>0</v>
      </c>
      <c r="C146" s="7" t="n">
        <v>0</v>
      </c>
      <c r="D146" s="7" t="n">
        <v>0</v>
      </c>
      <c r="E146" s="7" t="n">
        <v>1034.4</v>
      </c>
      <c r="F146" s="7" t="n">
        <v>1220.4</v>
      </c>
      <c r="G146" s="7" t="n">
        <v>244.8</v>
      </c>
      <c r="H146" s="7" t="n">
        <v>276</v>
      </c>
      <c r="I146" s="7" t="n">
        <v>0</v>
      </c>
      <c r="J146" s="7" t="n">
        <v>0</v>
      </c>
      <c r="K146" s="7" t="n">
        <v>0</v>
      </c>
      <c r="L146" s="8" t="n">
        <f aca="false">SUM(B146:K146)</f>
        <v>2775.6</v>
      </c>
    </row>
    <row r="147" customFormat="false" ht="15.6" hidden="false" customHeight="true" outlineLevel="0" collapsed="false">
      <c r="A147" s="5" t="s">
        <v>156</v>
      </c>
      <c r="B147" s="7" t="n">
        <v>1922389.05</v>
      </c>
      <c r="C147" s="7" t="n">
        <v>599400.88</v>
      </c>
      <c r="D147" s="7" t="n">
        <v>661319.87</v>
      </c>
      <c r="E147" s="7" t="n">
        <v>597664.49</v>
      </c>
      <c r="F147" s="7" t="n">
        <v>212815.82</v>
      </c>
      <c r="G147" s="7" t="n">
        <v>120224.11</v>
      </c>
      <c r="H147" s="7" t="n">
        <v>56949.19</v>
      </c>
      <c r="I147" s="7" t="n">
        <v>202949.23</v>
      </c>
      <c r="J147" s="7" t="n">
        <v>43573.2</v>
      </c>
      <c r="K147" s="7" t="n">
        <v>75140.4</v>
      </c>
      <c r="L147" s="8" t="n">
        <f aca="false">SUM(B147:K147)</f>
        <v>4492426.24</v>
      </c>
    </row>
    <row r="148" customFormat="false" ht="15.6" hidden="false" customHeight="true" outlineLevel="0" collapsed="false">
      <c r="A148" s="5" t="s">
        <v>157</v>
      </c>
      <c r="B148" s="7" t="n">
        <v>675829</v>
      </c>
      <c r="C148" s="7" t="n">
        <v>280635</v>
      </c>
      <c r="D148" s="7" t="n">
        <v>144522</v>
      </c>
      <c r="E148" s="7" t="n">
        <v>337386</v>
      </c>
      <c r="F148" s="7" t="n">
        <v>159495</v>
      </c>
      <c r="G148" s="7" t="n">
        <v>67060</v>
      </c>
      <c r="H148" s="7" t="n">
        <v>31911</v>
      </c>
      <c r="I148" s="7" t="n">
        <v>93783</v>
      </c>
      <c r="J148" s="7" t="n">
        <v>17496</v>
      </c>
      <c r="K148" s="9" t="n">
        <v>7724</v>
      </c>
      <c r="L148" s="8" t="n">
        <f aca="false">SUM(B148:K148)</f>
        <v>1815841</v>
      </c>
    </row>
    <row r="149" customFormat="false" ht="15.6" hidden="false" customHeight="true" outlineLevel="0" collapsed="false">
      <c r="A149" s="13" t="s">
        <v>158</v>
      </c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8"/>
    </row>
    <row r="150" customFormat="false" ht="15.6" hidden="false" customHeight="true" outlineLevel="0" collapsed="false">
      <c r="A150" s="5" t="s">
        <v>159</v>
      </c>
      <c r="B150" s="7" t="n">
        <v>914178.47</v>
      </c>
      <c r="C150" s="7" t="n">
        <v>325776.46</v>
      </c>
      <c r="D150" s="7" t="n">
        <v>279807.23</v>
      </c>
      <c r="E150" s="7" t="n">
        <v>335521.84</v>
      </c>
      <c r="F150" s="9" t="n">
        <v>146429.32</v>
      </c>
      <c r="G150" s="7" t="n">
        <v>93914.27</v>
      </c>
      <c r="H150" s="7" t="n">
        <v>54066.75</v>
      </c>
      <c r="I150" s="9" t="n">
        <v>120844.2</v>
      </c>
      <c r="J150" s="9" t="n">
        <v>24106.36</v>
      </c>
      <c r="K150" s="9" t="n">
        <v>64629.78</v>
      </c>
      <c r="L150" s="8" t="n">
        <f aca="false">SUM(B150:K150)</f>
        <v>2359274.68</v>
      </c>
    </row>
    <row r="151" customFormat="false" ht="15.6" hidden="false" customHeight="true" outlineLevel="0" collapsed="false">
      <c r="A151" s="5" t="s">
        <v>160</v>
      </c>
      <c r="B151" s="7" t="n">
        <v>76848.42</v>
      </c>
      <c r="C151" s="10" t="n">
        <v>4536.48</v>
      </c>
      <c r="D151" s="7" t="n">
        <v>0</v>
      </c>
      <c r="E151" s="7" t="n">
        <v>10029.6</v>
      </c>
      <c r="F151" s="7" t="n">
        <v>25178.88</v>
      </c>
      <c r="G151" s="10" t="n">
        <v>25178.88</v>
      </c>
      <c r="H151" s="10" t="n">
        <v>4619.68</v>
      </c>
      <c r="I151" s="7" t="n">
        <v>0</v>
      </c>
      <c r="J151" s="7" t="n">
        <v>0</v>
      </c>
      <c r="K151" s="7" t="n">
        <v>0</v>
      </c>
      <c r="L151" s="8" t="n">
        <f aca="false">SUM(B151:K151)</f>
        <v>146391.94</v>
      </c>
    </row>
    <row r="152" customFormat="false" ht="15.6" hidden="false" customHeight="true" outlineLevel="0" collapsed="false">
      <c r="A152" s="5" t="s">
        <v>161</v>
      </c>
      <c r="B152" s="7" t="n">
        <v>295108</v>
      </c>
      <c r="C152" s="7" t="n">
        <v>163712</v>
      </c>
      <c r="D152" s="7" t="n">
        <v>42379</v>
      </c>
      <c r="E152" s="7" t="n">
        <v>304465</v>
      </c>
      <c r="F152" s="9" t="n">
        <v>174620</v>
      </c>
      <c r="G152" s="7" t="n">
        <v>44569</v>
      </c>
      <c r="H152" s="7" t="n">
        <v>33826</v>
      </c>
      <c r="I152" s="9" t="n">
        <v>29486</v>
      </c>
      <c r="J152" s="9" t="n">
        <v>7688</v>
      </c>
      <c r="K152" s="9" t="n">
        <v>835</v>
      </c>
      <c r="L152" s="8" t="n">
        <f aca="false">SUM(B152:K152)</f>
        <v>1096688</v>
      </c>
    </row>
    <row r="153" customFormat="false" ht="15.6" hidden="false" customHeight="true" outlineLevel="0" collapsed="false">
      <c r="A153" s="5" t="s">
        <v>162</v>
      </c>
      <c r="B153" s="7" t="n">
        <v>23142.93</v>
      </c>
      <c r="C153" s="7" t="n">
        <v>41455</v>
      </c>
      <c r="D153" s="7" t="n">
        <v>13722.99</v>
      </c>
      <c r="E153" s="7" t="n">
        <v>71298.05</v>
      </c>
      <c r="F153" s="7" t="n">
        <v>31378.39</v>
      </c>
      <c r="G153" s="7" t="n">
        <v>12230.65</v>
      </c>
      <c r="H153" s="7" t="n">
        <v>6177.34</v>
      </c>
      <c r="I153" s="7" t="n">
        <v>10089.28</v>
      </c>
      <c r="J153" s="7" t="n">
        <v>6270.95</v>
      </c>
      <c r="K153" s="7" t="n">
        <v>3918.18</v>
      </c>
      <c r="L153" s="8" t="n">
        <f aca="false">SUM(B153:K153)</f>
        <v>219683.76</v>
      </c>
    </row>
    <row r="154" customFormat="false" ht="15.6" hidden="false" customHeight="true" outlineLevel="0" collapsed="false">
      <c r="A154" s="5" t="s">
        <v>163</v>
      </c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8"/>
    </row>
    <row r="155" customFormat="false" ht="15.6" hidden="false" customHeight="true" outlineLevel="0" collapsed="false">
      <c r="A155" s="5" t="s">
        <v>164</v>
      </c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8"/>
    </row>
    <row r="156" customFormat="false" ht="15.6" hidden="false" customHeight="true" outlineLevel="0" collapsed="false">
      <c r="A156" s="5" t="s">
        <v>165</v>
      </c>
      <c r="B156" s="7" t="n">
        <v>122064.9</v>
      </c>
      <c r="C156" s="7" t="n">
        <v>107545.68</v>
      </c>
      <c r="D156" s="7" t="n">
        <v>9933.16</v>
      </c>
      <c r="E156" s="7" t="n">
        <v>131754.5</v>
      </c>
      <c r="F156" s="7" t="n">
        <v>70368</v>
      </c>
      <c r="G156" s="7" t="n">
        <v>16172.73</v>
      </c>
      <c r="H156" s="7" t="n">
        <v>10405</v>
      </c>
      <c r="I156" s="7" t="n">
        <v>26508</v>
      </c>
      <c r="J156" s="7" t="n">
        <v>17902.4</v>
      </c>
      <c r="K156" s="7" t="n">
        <v>900</v>
      </c>
      <c r="L156" s="8" t="n">
        <f aca="false">SUM(B156:K156)</f>
        <v>513554.37</v>
      </c>
    </row>
    <row r="157" customFormat="false" ht="15.6" hidden="false" customHeight="true" outlineLevel="0" collapsed="false">
      <c r="A157" s="5" t="s">
        <v>166</v>
      </c>
      <c r="B157" s="7" t="n">
        <v>42971.01</v>
      </c>
      <c r="C157" s="7" t="n">
        <v>65276.48</v>
      </c>
      <c r="D157" s="7" t="n">
        <v>5606.36</v>
      </c>
      <c r="E157" s="7" t="n">
        <v>71174.76</v>
      </c>
      <c r="F157" s="7" t="n">
        <v>32944.91</v>
      </c>
      <c r="G157" s="7" t="n">
        <v>18261.44</v>
      </c>
      <c r="H157" s="7" t="n">
        <v>9047.02</v>
      </c>
      <c r="I157" s="9"/>
      <c r="J157" s="9" t="n">
        <v>0</v>
      </c>
      <c r="K157" s="7" t="n">
        <v>0</v>
      </c>
      <c r="L157" s="8" t="n">
        <f aca="false">SUM(B157:K157)</f>
        <v>245281.98</v>
      </c>
    </row>
    <row r="158" customFormat="false" ht="15.6" hidden="false" customHeight="true" outlineLevel="0" collapsed="false">
      <c r="A158" s="5" t="s">
        <v>167</v>
      </c>
      <c r="B158" s="7" t="n">
        <v>48198</v>
      </c>
      <c r="C158" s="7" t="n">
        <v>16943</v>
      </c>
      <c r="D158" s="7" t="n">
        <v>2882</v>
      </c>
      <c r="E158" s="7" t="n">
        <v>9505</v>
      </c>
      <c r="F158" s="7" t="n">
        <v>780</v>
      </c>
      <c r="G158" s="7" t="n">
        <v>589</v>
      </c>
      <c r="H158" s="7" t="n">
        <v>3368</v>
      </c>
      <c r="I158" s="7" t="n">
        <v>0</v>
      </c>
      <c r="J158" s="7" t="n">
        <v>0</v>
      </c>
      <c r="K158" s="7" t="n">
        <v>0</v>
      </c>
      <c r="L158" s="8" t="n">
        <f aca="false">SUM(B158:K158)</f>
        <v>82265</v>
      </c>
    </row>
    <row r="159" customFormat="false" ht="15.6" hidden="false" customHeight="true" outlineLevel="0" collapsed="false">
      <c r="A159" s="5" t="s">
        <v>168</v>
      </c>
      <c r="B159" s="7" t="n">
        <v>556693.56</v>
      </c>
      <c r="C159" s="7" t="n">
        <v>257964.17</v>
      </c>
      <c r="D159" s="7" t="n">
        <v>183289.3</v>
      </c>
      <c r="E159" s="7" t="n">
        <v>219982.77</v>
      </c>
      <c r="F159" s="7" t="n">
        <v>120678.74</v>
      </c>
      <c r="G159" s="7" t="n">
        <v>68272.54</v>
      </c>
      <c r="H159" s="7" t="n">
        <v>46890.11</v>
      </c>
      <c r="I159" s="7" t="n">
        <v>117106.8</v>
      </c>
      <c r="J159" s="7" t="n">
        <v>30219.6</v>
      </c>
      <c r="K159" s="7" t="n">
        <v>59368.8</v>
      </c>
      <c r="L159" s="8" t="n">
        <f aca="false">SUM(B159:K159)</f>
        <v>1660466.39</v>
      </c>
    </row>
    <row r="160" customFormat="false" ht="15.6" hidden="false" customHeight="true" outlineLevel="0" collapsed="false">
      <c r="A160" s="5" t="s">
        <v>169</v>
      </c>
      <c r="B160" s="7" t="n">
        <v>38413.13</v>
      </c>
      <c r="C160" s="7" t="n">
        <v>68142.51</v>
      </c>
      <c r="D160" s="7" t="n">
        <v>38151.4</v>
      </c>
      <c r="E160" s="7" t="n">
        <v>156127.76</v>
      </c>
      <c r="F160" s="7" t="n">
        <v>50058.41</v>
      </c>
      <c r="G160" s="7" t="n">
        <v>9661.09</v>
      </c>
      <c r="H160" s="7" t="n">
        <v>8987.71</v>
      </c>
      <c r="I160" s="7"/>
      <c r="J160" s="7" t="n">
        <v>0</v>
      </c>
      <c r="K160" s="7" t="n">
        <v>0</v>
      </c>
      <c r="L160" s="8" t="n">
        <f aca="false">SUM(B160:K160)</f>
        <v>369542.01</v>
      </c>
    </row>
    <row r="161" customFormat="false" ht="15.6" hidden="false" customHeight="true" outlineLevel="0" collapsed="false">
      <c r="A161" s="5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8"/>
    </row>
    <row r="162" customFormat="false" ht="15.6" hidden="false" customHeight="true" outlineLevel="0" collapsed="false">
      <c r="A162" s="5" t="s">
        <v>170</v>
      </c>
      <c r="B162" s="7" t="n">
        <f aca="false">SUM(B2:B160)</f>
        <v>40774343.452</v>
      </c>
      <c r="C162" s="7" t="n">
        <f aca="false">SUM(C2:C160)</f>
        <v>18888816.532</v>
      </c>
      <c r="D162" s="7" t="n">
        <f aca="false">SUM(D2:D160)</f>
        <v>10761475.44</v>
      </c>
      <c r="E162" s="7" t="n">
        <f aca="false">SUM(E2:E160)</f>
        <v>17173884.114</v>
      </c>
      <c r="F162" s="7" t="n">
        <f aca="false">SUM(F2:F160)</f>
        <v>9195468.56</v>
      </c>
      <c r="G162" s="7" t="n">
        <f aca="false">SUM(G2:G160)</f>
        <v>4559085.328</v>
      </c>
      <c r="H162" s="7" t="n">
        <f aca="false">SUM(H2:H160)</f>
        <v>2437595.666</v>
      </c>
      <c r="I162" s="7" t="n">
        <f aca="false">SUM(I2:I160)</f>
        <v>5833133.928</v>
      </c>
      <c r="J162" s="7" t="n">
        <f aca="false">SUM(J2:J160)</f>
        <v>1415202.5</v>
      </c>
      <c r="K162" s="7" t="n">
        <f aca="false">SUM(K2:K160)</f>
        <v>1761671.33</v>
      </c>
      <c r="L162" s="7" t="n">
        <f aca="false">SUM(B162:K162)</f>
        <v>112800676.85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L16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6.78515625" defaultRowHeight="12.8" zeroHeight="false" outlineLevelRow="0" outlineLevelCol="0"/>
  <cols>
    <col collapsed="false" customWidth="true" hidden="false" outlineLevel="0" max="1" min="1" style="1" width="41.82"/>
    <col collapsed="false" customWidth="true" hidden="false" outlineLevel="0" max="2" min="2" style="16" width="58.62"/>
    <col collapsed="false" customWidth="true" hidden="false" outlineLevel="0" max="3" min="3" style="17" width="16.92"/>
    <col collapsed="false" customWidth="true" hidden="false" outlineLevel="0" max="4" min="4" style="16" width="22.3"/>
    <col collapsed="false" customWidth="true" hidden="false" outlineLevel="0" max="5" min="5" style="16" width="19.38"/>
    <col collapsed="false" customWidth="true" hidden="false" outlineLevel="0" max="6" min="6" style="16" width="17.61"/>
    <col collapsed="false" customWidth="true" hidden="false" outlineLevel="0" max="7" min="7" style="16" width="51.52"/>
    <col collapsed="false" customWidth="true" hidden="false" outlineLevel="0" max="64" min="8" style="1" width="16.63"/>
  </cols>
  <sheetData>
    <row r="1" customFormat="false" ht="15.6" hidden="false" customHeight="true" outlineLevel="0" collapsed="false">
      <c r="A1" s="3" t="s">
        <v>171</v>
      </c>
      <c r="B1" s="3" t="s">
        <v>172</v>
      </c>
      <c r="C1" s="18" t="s">
        <v>173</v>
      </c>
      <c r="D1" s="3" t="s">
        <v>174</v>
      </c>
      <c r="E1" s="3" t="s">
        <v>175</v>
      </c>
      <c r="F1" s="3" t="s">
        <v>176</v>
      </c>
      <c r="G1" s="4" t="s">
        <v>177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</row>
    <row r="2" customFormat="false" ht="15.6" hidden="false" customHeight="true" outlineLevel="0" collapsed="false">
      <c r="A2" s="5" t="s">
        <v>11</v>
      </c>
      <c r="B2" s="5" t="s">
        <v>178</v>
      </c>
      <c r="C2" s="19" t="s">
        <v>179</v>
      </c>
      <c r="D2" s="5" t="s">
        <v>180</v>
      </c>
      <c r="E2" s="5" t="s">
        <v>181</v>
      </c>
      <c r="F2" s="5"/>
      <c r="G2" s="16" t="s">
        <v>182</v>
      </c>
    </row>
    <row r="3" customFormat="false" ht="15.6" hidden="false" customHeight="true" outlineLevel="0" collapsed="false">
      <c r="A3" s="5" t="s">
        <v>12</v>
      </c>
      <c r="B3" s="5" t="s">
        <v>183</v>
      </c>
      <c r="C3" s="19" t="s">
        <v>179</v>
      </c>
      <c r="D3" s="5" t="s">
        <v>180</v>
      </c>
      <c r="E3" s="5" t="s">
        <v>184</v>
      </c>
      <c r="F3" s="5" t="s">
        <v>185</v>
      </c>
    </row>
    <row r="4" customFormat="false" ht="15.6" hidden="false" customHeight="true" outlineLevel="0" collapsed="false">
      <c r="A4" s="5" t="s">
        <v>13</v>
      </c>
      <c r="B4" s="5" t="s">
        <v>186</v>
      </c>
      <c r="C4" s="19" t="s">
        <v>179</v>
      </c>
      <c r="D4" s="5" t="s">
        <v>180</v>
      </c>
      <c r="E4" s="5" t="s">
        <v>181</v>
      </c>
      <c r="F4" s="5" t="s">
        <v>185</v>
      </c>
    </row>
    <row r="5" customFormat="false" ht="15.6" hidden="false" customHeight="true" outlineLevel="0" collapsed="false">
      <c r="A5" s="5" t="s">
        <v>14</v>
      </c>
      <c r="B5" s="5" t="s">
        <v>187</v>
      </c>
      <c r="C5" s="19" t="s">
        <v>179</v>
      </c>
      <c r="D5" s="5" t="s">
        <v>188</v>
      </c>
      <c r="E5" s="5"/>
      <c r="F5" s="5"/>
    </row>
    <row r="6" customFormat="false" ht="15.6" hidden="false" customHeight="true" outlineLevel="0" collapsed="false">
      <c r="A6" s="5" t="s">
        <v>15</v>
      </c>
      <c r="B6" s="5" t="s">
        <v>189</v>
      </c>
      <c r="C6" s="19" t="s">
        <v>190</v>
      </c>
      <c r="D6" s="5" t="s">
        <v>191</v>
      </c>
      <c r="E6" s="5"/>
      <c r="F6" s="5"/>
    </row>
    <row r="7" customFormat="false" ht="15.6" hidden="false" customHeight="true" outlineLevel="0" collapsed="false">
      <c r="A7" s="5" t="s">
        <v>16</v>
      </c>
      <c r="B7" s="19" t="s">
        <v>192</v>
      </c>
      <c r="C7" s="19" t="s">
        <v>179</v>
      </c>
      <c r="D7" s="5" t="s">
        <v>191</v>
      </c>
      <c r="E7" s="5" t="s">
        <v>181</v>
      </c>
      <c r="F7" s="5" t="s">
        <v>185</v>
      </c>
    </row>
    <row r="8" customFormat="false" ht="15.6" hidden="false" customHeight="true" outlineLevel="0" collapsed="false">
      <c r="A8" s="5" t="s">
        <v>17</v>
      </c>
      <c r="B8" s="5" t="s">
        <v>193</v>
      </c>
      <c r="C8" s="19" t="s">
        <v>179</v>
      </c>
      <c r="D8" s="5" t="s">
        <v>180</v>
      </c>
      <c r="E8" s="5" t="s">
        <v>181</v>
      </c>
      <c r="F8" s="5" t="s">
        <v>185</v>
      </c>
      <c r="G8" s="16" t="s">
        <v>194</v>
      </c>
    </row>
    <row r="9" customFormat="false" ht="15.6" hidden="false" customHeight="true" outlineLevel="0" collapsed="false">
      <c r="A9" s="5" t="s">
        <v>18</v>
      </c>
      <c r="B9" s="5" t="s">
        <v>195</v>
      </c>
      <c r="C9" s="19" t="s">
        <v>179</v>
      </c>
      <c r="D9" s="5" t="s">
        <v>180</v>
      </c>
      <c r="E9" s="5" t="s">
        <v>181</v>
      </c>
      <c r="F9" s="5" t="s">
        <v>185</v>
      </c>
    </row>
    <row r="10" customFormat="false" ht="15.6" hidden="false" customHeight="true" outlineLevel="0" collapsed="false">
      <c r="A10" s="5" t="s">
        <v>19</v>
      </c>
      <c r="B10" s="5" t="s">
        <v>196</v>
      </c>
      <c r="C10" s="19" t="s">
        <v>197</v>
      </c>
      <c r="D10" s="5" t="s">
        <v>180</v>
      </c>
      <c r="E10" s="5" t="s">
        <v>181</v>
      </c>
      <c r="F10" s="5" t="s">
        <v>185</v>
      </c>
      <c r="G10" s="16" t="s">
        <v>198</v>
      </c>
    </row>
    <row r="11" customFormat="false" ht="15.6" hidden="false" customHeight="true" outlineLevel="0" collapsed="false">
      <c r="A11" s="5" t="s">
        <v>20</v>
      </c>
      <c r="B11" s="5" t="s">
        <v>199</v>
      </c>
      <c r="C11" s="19" t="s">
        <v>179</v>
      </c>
      <c r="D11" s="5" t="s">
        <v>180</v>
      </c>
      <c r="E11" s="5" t="s">
        <v>184</v>
      </c>
      <c r="F11" s="5"/>
    </row>
    <row r="12" customFormat="false" ht="15.6" hidden="false" customHeight="true" outlineLevel="0" collapsed="false">
      <c r="A12" s="5" t="s">
        <v>21</v>
      </c>
      <c r="B12" s="5" t="s">
        <v>200</v>
      </c>
      <c r="C12" s="19" t="s">
        <v>179</v>
      </c>
      <c r="D12" s="5" t="s">
        <v>180</v>
      </c>
      <c r="E12" s="5" t="s">
        <v>181</v>
      </c>
      <c r="F12" s="5" t="s">
        <v>201</v>
      </c>
    </row>
    <row r="13" customFormat="false" ht="15.6" hidden="false" customHeight="true" outlineLevel="0" collapsed="false">
      <c r="A13" s="5" t="s">
        <v>22</v>
      </c>
      <c r="B13" s="5" t="s">
        <v>202</v>
      </c>
      <c r="C13" s="19" t="s">
        <v>203</v>
      </c>
      <c r="D13" s="5" t="s">
        <v>188</v>
      </c>
      <c r="E13" s="5"/>
      <c r="F13" s="5"/>
    </row>
    <row r="14" customFormat="false" ht="15.6" hidden="false" customHeight="true" outlineLevel="0" collapsed="false">
      <c r="A14" s="5" t="s">
        <v>23</v>
      </c>
      <c r="B14" s="5" t="s">
        <v>204</v>
      </c>
      <c r="C14" s="19" t="s">
        <v>197</v>
      </c>
      <c r="D14" s="5" t="s">
        <v>205</v>
      </c>
      <c r="E14" s="5"/>
      <c r="F14" s="5"/>
    </row>
    <row r="15" customFormat="false" ht="15.6" hidden="false" customHeight="true" outlineLevel="0" collapsed="false">
      <c r="A15" s="5" t="s">
        <v>24</v>
      </c>
      <c r="B15" s="5" t="s">
        <v>206</v>
      </c>
      <c r="C15" s="19" t="s">
        <v>203</v>
      </c>
      <c r="D15" s="5" t="s">
        <v>180</v>
      </c>
      <c r="E15" s="5" t="s">
        <v>181</v>
      </c>
      <c r="F15" s="5"/>
    </row>
    <row r="16" customFormat="false" ht="15.6" hidden="false" customHeight="true" outlineLevel="0" collapsed="false">
      <c r="A16" s="5" t="s">
        <v>25</v>
      </c>
      <c r="B16" s="5" t="s">
        <v>207</v>
      </c>
      <c r="C16" s="19" t="s">
        <v>197</v>
      </c>
      <c r="D16" s="5" t="s">
        <v>191</v>
      </c>
      <c r="E16" s="5" t="s">
        <v>184</v>
      </c>
      <c r="F16" s="5" t="s">
        <v>185</v>
      </c>
      <c r="G16" s="2" t="s">
        <v>208</v>
      </c>
    </row>
    <row r="17" customFormat="false" ht="15.6" hidden="false" customHeight="true" outlineLevel="0" collapsed="false">
      <c r="A17" s="5" t="s">
        <v>26</v>
      </c>
      <c r="B17" s="5" t="s">
        <v>209</v>
      </c>
      <c r="C17" s="19" t="s">
        <v>197</v>
      </c>
      <c r="D17" s="5" t="s">
        <v>180</v>
      </c>
      <c r="E17" s="5" t="s">
        <v>181</v>
      </c>
      <c r="F17" s="5" t="s">
        <v>185</v>
      </c>
    </row>
    <row r="18" customFormat="false" ht="15.6" hidden="false" customHeight="true" outlineLevel="0" collapsed="false">
      <c r="A18" s="5" t="s">
        <v>27</v>
      </c>
      <c r="B18" s="5" t="s">
        <v>210</v>
      </c>
      <c r="C18" s="19" t="s">
        <v>203</v>
      </c>
      <c r="D18" s="5" t="s">
        <v>180</v>
      </c>
      <c r="E18" s="5" t="s">
        <v>181</v>
      </c>
      <c r="F18" s="5" t="s">
        <v>185</v>
      </c>
    </row>
    <row r="19" customFormat="false" ht="15.6" hidden="false" customHeight="true" outlineLevel="0" collapsed="false">
      <c r="A19" s="5" t="s">
        <v>28</v>
      </c>
      <c r="B19" s="5" t="s">
        <v>211</v>
      </c>
      <c r="C19" s="19" t="s">
        <v>203</v>
      </c>
      <c r="D19" s="5" t="s">
        <v>180</v>
      </c>
      <c r="E19" s="5" t="s">
        <v>184</v>
      </c>
      <c r="F19" s="5" t="s">
        <v>185</v>
      </c>
    </row>
    <row r="20" customFormat="false" ht="15.6" hidden="false" customHeight="true" outlineLevel="0" collapsed="false">
      <c r="A20" s="5" t="s">
        <v>29</v>
      </c>
      <c r="B20" s="5" t="s">
        <v>212</v>
      </c>
      <c r="C20" s="19" t="s">
        <v>203</v>
      </c>
      <c r="D20" s="5" t="s">
        <v>191</v>
      </c>
      <c r="E20" s="5" t="s">
        <v>184</v>
      </c>
      <c r="F20" s="5"/>
    </row>
    <row r="21" customFormat="false" ht="15.6" hidden="false" customHeight="true" outlineLevel="0" collapsed="false">
      <c r="A21" s="5" t="s">
        <v>30</v>
      </c>
      <c r="B21" s="5" t="s">
        <v>213</v>
      </c>
      <c r="C21" s="19" t="s">
        <v>203</v>
      </c>
      <c r="D21" s="5" t="s">
        <v>180</v>
      </c>
      <c r="E21" s="5" t="s">
        <v>181</v>
      </c>
      <c r="F21" s="5" t="s">
        <v>185</v>
      </c>
    </row>
    <row r="22" customFormat="false" ht="15.6" hidden="false" customHeight="true" outlineLevel="0" collapsed="false">
      <c r="A22" s="5" t="s">
        <v>31</v>
      </c>
      <c r="B22" s="5" t="s">
        <v>214</v>
      </c>
      <c r="C22" s="19" t="s">
        <v>203</v>
      </c>
      <c r="D22" s="5" t="s">
        <v>191</v>
      </c>
      <c r="E22" s="5" t="s">
        <v>181</v>
      </c>
      <c r="F22" s="5" t="s">
        <v>215</v>
      </c>
      <c r="G22" s="5" t="s">
        <v>216</v>
      </c>
    </row>
    <row r="23" customFormat="false" ht="15.6" hidden="false" customHeight="true" outlineLevel="0" collapsed="false">
      <c r="A23" s="5" t="s">
        <v>32</v>
      </c>
      <c r="B23" s="5" t="s">
        <v>217</v>
      </c>
      <c r="C23" s="19" t="s">
        <v>203</v>
      </c>
      <c r="D23" s="5" t="s">
        <v>180</v>
      </c>
      <c r="E23" s="5"/>
      <c r="F23" s="5"/>
      <c r="G23" s="5" t="s">
        <v>218</v>
      </c>
    </row>
    <row r="24" customFormat="false" ht="15.6" hidden="false" customHeight="true" outlineLevel="0" collapsed="false">
      <c r="A24" s="5" t="s">
        <v>33</v>
      </c>
      <c r="B24" s="5" t="s">
        <v>219</v>
      </c>
      <c r="C24" s="19" t="s">
        <v>203</v>
      </c>
      <c r="D24" s="5" t="s">
        <v>180</v>
      </c>
      <c r="E24" s="5" t="s">
        <v>184</v>
      </c>
      <c r="F24" s="5"/>
    </row>
    <row r="25" customFormat="false" ht="15.6" hidden="false" customHeight="true" outlineLevel="0" collapsed="false">
      <c r="A25" s="5" t="s">
        <v>34</v>
      </c>
      <c r="B25" s="5" t="s">
        <v>220</v>
      </c>
      <c r="C25" s="19" t="s">
        <v>179</v>
      </c>
      <c r="D25" s="5" t="s">
        <v>180</v>
      </c>
      <c r="E25" s="5" t="s">
        <v>184</v>
      </c>
      <c r="F25" s="5"/>
      <c r="G25" s="16" t="s">
        <v>221</v>
      </c>
    </row>
    <row r="26" customFormat="false" ht="15.6" hidden="false" customHeight="true" outlineLevel="0" collapsed="false">
      <c r="A26" s="5" t="s">
        <v>35</v>
      </c>
      <c r="B26" s="5" t="s">
        <v>222</v>
      </c>
      <c r="C26" s="19" t="s">
        <v>203</v>
      </c>
      <c r="D26" s="5" t="s">
        <v>188</v>
      </c>
      <c r="E26" s="5"/>
      <c r="F26" s="5"/>
    </row>
    <row r="27" customFormat="false" ht="15.6" hidden="false" customHeight="true" outlineLevel="0" collapsed="false">
      <c r="A27" s="5" t="s">
        <v>36</v>
      </c>
      <c r="B27" s="5" t="s">
        <v>223</v>
      </c>
      <c r="C27" s="19" t="s">
        <v>203</v>
      </c>
      <c r="D27" s="5" t="s">
        <v>180</v>
      </c>
      <c r="E27" s="5" t="s">
        <v>181</v>
      </c>
      <c r="F27" s="5" t="s">
        <v>185</v>
      </c>
    </row>
    <row r="28" customFormat="false" ht="15.6" hidden="false" customHeight="true" outlineLevel="0" collapsed="false">
      <c r="A28" s="5" t="s">
        <v>37</v>
      </c>
      <c r="B28" s="5" t="s">
        <v>224</v>
      </c>
      <c r="C28" s="19" t="s">
        <v>203</v>
      </c>
      <c r="D28" s="5" t="s">
        <v>180</v>
      </c>
      <c r="E28" s="5" t="s">
        <v>184</v>
      </c>
      <c r="F28" s="5" t="s">
        <v>185</v>
      </c>
    </row>
    <row r="29" customFormat="false" ht="15.6" hidden="false" customHeight="true" outlineLevel="0" collapsed="false">
      <c r="A29" s="5" t="s">
        <v>38</v>
      </c>
      <c r="B29" s="5" t="s">
        <v>225</v>
      </c>
      <c r="C29" s="19" t="s">
        <v>203</v>
      </c>
      <c r="D29" s="5" t="s">
        <v>180</v>
      </c>
      <c r="E29" s="5" t="s">
        <v>184</v>
      </c>
      <c r="F29" s="5" t="s">
        <v>185</v>
      </c>
    </row>
    <row r="30" customFormat="false" ht="15.6" hidden="false" customHeight="true" outlineLevel="0" collapsed="false">
      <c r="A30" s="5" t="s">
        <v>39</v>
      </c>
      <c r="B30" s="5" t="s">
        <v>226</v>
      </c>
      <c r="C30" s="19" t="s">
        <v>203</v>
      </c>
      <c r="D30" s="5" t="s">
        <v>205</v>
      </c>
      <c r="E30" s="5"/>
      <c r="F30" s="5"/>
    </row>
    <row r="31" customFormat="false" ht="15.6" hidden="false" customHeight="true" outlineLevel="0" collapsed="false">
      <c r="A31" s="5" t="s">
        <v>40</v>
      </c>
      <c r="B31" s="5" t="s">
        <v>227</v>
      </c>
      <c r="C31" s="19" t="s">
        <v>203</v>
      </c>
      <c r="D31" s="5" t="s">
        <v>191</v>
      </c>
      <c r="E31" s="5"/>
      <c r="F31" s="5"/>
    </row>
    <row r="32" customFormat="false" ht="15.6" hidden="false" customHeight="true" outlineLevel="0" collapsed="false">
      <c r="A32" s="5" t="s">
        <v>41</v>
      </c>
      <c r="B32" s="5" t="s">
        <v>228</v>
      </c>
      <c r="C32" s="19" t="s">
        <v>203</v>
      </c>
      <c r="D32" s="5" t="s">
        <v>180</v>
      </c>
      <c r="E32" s="5" t="s">
        <v>181</v>
      </c>
      <c r="F32" s="5" t="s">
        <v>185</v>
      </c>
      <c r="G32" s="2"/>
    </row>
    <row r="33" customFormat="false" ht="15.6" hidden="false" customHeight="true" outlineLevel="0" collapsed="false">
      <c r="A33" s="5" t="s">
        <v>42</v>
      </c>
      <c r="B33" s="5" t="s">
        <v>229</v>
      </c>
      <c r="C33" s="19" t="s">
        <v>190</v>
      </c>
      <c r="D33" s="5" t="s">
        <v>230</v>
      </c>
      <c r="E33" s="5"/>
      <c r="F33" s="5"/>
    </row>
    <row r="34" customFormat="false" ht="15.6" hidden="false" customHeight="true" outlineLevel="0" collapsed="false">
      <c r="A34" s="5" t="s">
        <v>43</v>
      </c>
      <c r="B34" s="5" t="s">
        <v>231</v>
      </c>
      <c r="C34" s="19" t="s">
        <v>190</v>
      </c>
      <c r="D34" s="5" t="s">
        <v>180</v>
      </c>
      <c r="E34" s="5"/>
      <c r="F34" s="5"/>
    </row>
    <row r="35" customFormat="false" ht="15.6" hidden="false" customHeight="true" outlineLevel="0" collapsed="false">
      <c r="A35" s="5" t="s">
        <v>44</v>
      </c>
      <c r="B35" s="5" t="s">
        <v>232</v>
      </c>
      <c r="C35" s="19" t="s">
        <v>203</v>
      </c>
      <c r="D35" s="5" t="s">
        <v>191</v>
      </c>
      <c r="E35" s="5"/>
      <c r="F35" s="5"/>
      <c r="G35" s="2" t="s">
        <v>233</v>
      </c>
    </row>
    <row r="36" customFormat="false" ht="15.6" hidden="false" customHeight="true" outlineLevel="0" collapsed="false">
      <c r="A36" s="5" t="s">
        <v>45</v>
      </c>
      <c r="B36" s="5" t="s">
        <v>234</v>
      </c>
      <c r="C36" s="19" t="s">
        <v>203</v>
      </c>
      <c r="D36" s="5" t="s">
        <v>180</v>
      </c>
      <c r="E36" s="5" t="s">
        <v>184</v>
      </c>
      <c r="F36" s="5" t="s">
        <v>235</v>
      </c>
    </row>
    <row r="37" customFormat="false" ht="15.6" hidden="false" customHeight="true" outlineLevel="0" collapsed="false">
      <c r="A37" s="5" t="s">
        <v>46</v>
      </c>
      <c r="B37" s="5" t="s">
        <v>236</v>
      </c>
      <c r="C37" s="19" t="s">
        <v>190</v>
      </c>
      <c r="D37" s="5" t="s">
        <v>180</v>
      </c>
      <c r="E37" s="5" t="s">
        <v>184</v>
      </c>
      <c r="F37" s="5" t="s">
        <v>185</v>
      </c>
    </row>
    <row r="38" customFormat="false" ht="15.6" hidden="false" customHeight="true" outlineLevel="0" collapsed="false">
      <c r="A38" s="5" t="s">
        <v>47</v>
      </c>
      <c r="B38" s="5" t="s">
        <v>237</v>
      </c>
      <c r="C38" s="19" t="s">
        <v>203</v>
      </c>
      <c r="D38" s="5" t="s">
        <v>180</v>
      </c>
      <c r="E38" s="5" t="s">
        <v>184</v>
      </c>
      <c r="F38" s="5" t="s">
        <v>185</v>
      </c>
    </row>
    <row r="39" customFormat="false" ht="15.6" hidden="false" customHeight="true" outlineLevel="0" collapsed="false">
      <c r="A39" s="5" t="s">
        <v>48</v>
      </c>
      <c r="B39" s="5" t="s">
        <v>238</v>
      </c>
      <c r="C39" s="19" t="s">
        <v>203</v>
      </c>
      <c r="D39" s="5" t="s">
        <v>188</v>
      </c>
      <c r="E39" s="5"/>
      <c r="F39" s="5"/>
    </row>
    <row r="40" customFormat="false" ht="15.6" hidden="false" customHeight="true" outlineLevel="0" collapsed="false">
      <c r="A40" s="5" t="s">
        <v>49</v>
      </c>
      <c r="B40" s="5" t="s">
        <v>239</v>
      </c>
      <c r="C40" s="19" t="s">
        <v>203</v>
      </c>
      <c r="D40" s="5" t="s">
        <v>180</v>
      </c>
      <c r="E40" s="5"/>
      <c r="F40" s="5"/>
    </row>
    <row r="41" customFormat="false" ht="15.6" hidden="false" customHeight="true" outlineLevel="0" collapsed="false">
      <c r="A41" s="5" t="s">
        <v>50</v>
      </c>
      <c r="B41" s="5" t="s">
        <v>240</v>
      </c>
      <c r="C41" s="19" t="s">
        <v>179</v>
      </c>
      <c r="D41" s="5" t="s">
        <v>180</v>
      </c>
      <c r="E41" s="5"/>
      <c r="F41" s="5"/>
    </row>
    <row r="42" customFormat="false" ht="15.6" hidden="false" customHeight="true" outlineLevel="0" collapsed="false">
      <c r="A42" s="5" t="s">
        <v>51</v>
      </c>
      <c r="B42" s="5" t="s">
        <v>241</v>
      </c>
      <c r="C42" s="19" t="s">
        <v>203</v>
      </c>
      <c r="D42" s="5" t="s">
        <v>180</v>
      </c>
      <c r="E42" s="5" t="s">
        <v>181</v>
      </c>
      <c r="F42" s="5" t="s">
        <v>185</v>
      </c>
    </row>
    <row r="43" customFormat="false" ht="15.6" hidden="false" customHeight="true" outlineLevel="0" collapsed="false">
      <c r="A43" s="5" t="s">
        <v>52</v>
      </c>
      <c r="B43" s="5" t="s">
        <v>242</v>
      </c>
      <c r="C43" s="19" t="s">
        <v>203</v>
      </c>
      <c r="D43" s="5" t="s">
        <v>180</v>
      </c>
      <c r="E43" s="5" t="s">
        <v>184</v>
      </c>
      <c r="F43" s="5" t="s">
        <v>185</v>
      </c>
    </row>
    <row r="44" customFormat="false" ht="15.6" hidden="false" customHeight="true" outlineLevel="0" collapsed="false">
      <c r="A44" s="5" t="s">
        <v>53</v>
      </c>
      <c r="B44" s="5" t="s">
        <v>243</v>
      </c>
      <c r="C44" s="19" t="s">
        <v>203</v>
      </c>
      <c r="D44" s="5" t="s">
        <v>188</v>
      </c>
      <c r="E44" s="5"/>
      <c r="F44" s="5"/>
    </row>
    <row r="45" customFormat="false" ht="15.6" hidden="false" customHeight="true" outlineLevel="0" collapsed="false">
      <c r="A45" s="5" t="s">
        <v>54</v>
      </c>
      <c r="B45" s="5" t="s">
        <v>244</v>
      </c>
      <c r="C45" s="19" t="s">
        <v>203</v>
      </c>
      <c r="D45" s="5" t="s">
        <v>180</v>
      </c>
      <c r="E45" s="5" t="s">
        <v>184</v>
      </c>
      <c r="F45" s="5"/>
    </row>
    <row r="46" customFormat="false" ht="15.6" hidden="false" customHeight="true" outlineLevel="0" collapsed="false">
      <c r="A46" s="5" t="s">
        <v>55</v>
      </c>
      <c r="B46" s="5" t="s">
        <v>245</v>
      </c>
      <c r="C46" s="19" t="s">
        <v>179</v>
      </c>
      <c r="D46" s="5" t="s">
        <v>180</v>
      </c>
      <c r="E46" s="5" t="s">
        <v>184</v>
      </c>
      <c r="F46" s="5"/>
      <c r="G46" s="16" t="s">
        <v>198</v>
      </c>
    </row>
    <row r="47" customFormat="false" ht="15.6" hidden="false" customHeight="true" outlineLevel="0" collapsed="false">
      <c r="A47" s="5" t="s">
        <v>56</v>
      </c>
      <c r="B47" s="5" t="s">
        <v>246</v>
      </c>
      <c r="C47" s="19" t="s">
        <v>179</v>
      </c>
      <c r="D47" s="5" t="s">
        <v>180</v>
      </c>
      <c r="E47" s="5" t="s">
        <v>181</v>
      </c>
      <c r="F47" s="5"/>
    </row>
    <row r="48" customFormat="false" ht="15.6" hidden="false" customHeight="true" outlineLevel="0" collapsed="false">
      <c r="A48" s="5" t="s">
        <v>57</v>
      </c>
      <c r="B48" s="5" t="s">
        <v>247</v>
      </c>
      <c r="C48" s="19" t="s">
        <v>203</v>
      </c>
      <c r="D48" s="5" t="s">
        <v>180</v>
      </c>
      <c r="E48" s="5" t="s">
        <v>181</v>
      </c>
      <c r="F48" s="5" t="s">
        <v>185</v>
      </c>
    </row>
    <row r="49" customFormat="false" ht="15.6" hidden="false" customHeight="true" outlineLevel="0" collapsed="false">
      <c r="A49" s="5" t="s">
        <v>58</v>
      </c>
      <c r="B49" s="5" t="s">
        <v>248</v>
      </c>
      <c r="C49" s="19" t="s">
        <v>203</v>
      </c>
      <c r="D49" s="5" t="s">
        <v>180</v>
      </c>
      <c r="E49" s="5" t="s">
        <v>181</v>
      </c>
      <c r="F49" s="5"/>
    </row>
    <row r="50" customFormat="false" ht="15.6" hidden="false" customHeight="true" outlineLevel="0" collapsed="false">
      <c r="A50" s="5" t="s">
        <v>59</v>
      </c>
      <c r="B50" s="5" t="s">
        <v>249</v>
      </c>
      <c r="C50" s="19" t="s">
        <v>190</v>
      </c>
      <c r="D50" s="5" t="s">
        <v>230</v>
      </c>
      <c r="E50" s="5"/>
      <c r="F50" s="5"/>
    </row>
    <row r="51" customFormat="false" ht="15.6" hidden="false" customHeight="true" outlineLevel="0" collapsed="false">
      <c r="A51" s="5" t="s">
        <v>60</v>
      </c>
      <c r="B51" s="5" t="s">
        <v>250</v>
      </c>
      <c r="C51" s="19" t="s">
        <v>179</v>
      </c>
      <c r="D51" s="5" t="s">
        <v>180</v>
      </c>
      <c r="E51" s="5" t="s">
        <v>184</v>
      </c>
      <c r="F51" s="5"/>
      <c r="G51" s="16" t="s">
        <v>251</v>
      </c>
    </row>
    <row r="52" customFormat="false" ht="15.6" hidden="false" customHeight="true" outlineLevel="0" collapsed="false">
      <c r="A52" s="5" t="s">
        <v>61</v>
      </c>
      <c r="B52" s="5" t="s">
        <v>252</v>
      </c>
      <c r="C52" s="19" t="s">
        <v>179</v>
      </c>
      <c r="D52" s="5" t="s">
        <v>180</v>
      </c>
      <c r="E52" s="5" t="s">
        <v>181</v>
      </c>
      <c r="F52" s="5" t="s">
        <v>185</v>
      </c>
    </row>
    <row r="53" customFormat="false" ht="15.6" hidden="false" customHeight="true" outlineLevel="0" collapsed="false">
      <c r="A53" s="5" t="s">
        <v>62</v>
      </c>
      <c r="B53" s="5" t="s">
        <v>253</v>
      </c>
      <c r="C53" s="19" t="s">
        <v>179</v>
      </c>
      <c r="D53" s="5" t="s">
        <v>180</v>
      </c>
      <c r="E53" s="5" t="s">
        <v>184</v>
      </c>
      <c r="F53" s="5"/>
    </row>
    <row r="54" customFormat="false" ht="15.6" hidden="false" customHeight="true" outlineLevel="0" collapsed="false">
      <c r="A54" s="5" t="s">
        <v>63</v>
      </c>
      <c r="B54" s="5" t="s">
        <v>254</v>
      </c>
      <c r="C54" s="19" t="s">
        <v>197</v>
      </c>
      <c r="D54" s="5" t="s">
        <v>180</v>
      </c>
      <c r="E54" s="5" t="s">
        <v>184</v>
      </c>
      <c r="F54" s="5"/>
    </row>
    <row r="55" customFormat="false" ht="15.6" hidden="false" customHeight="true" outlineLevel="0" collapsed="false">
      <c r="A55" s="5" t="s">
        <v>64</v>
      </c>
      <c r="B55" s="5" t="s">
        <v>255</v>
      </c>
      <c r="C55" s="19" t="s">
        <v>197</v>
      </c>
      <c r="D55" s="5" t="s">
        <v>180</v>
      </c>
      <c r="E55" s="5" t="s">
        <v>184</v>
      </c>
      <c r="F55" s="5" t="s">
        <v>215</v>
      </c>
    </row>
    <row r="56" customFormat="false" ht="15.6" hidden="false" customHeight="true" outlineLevel="0" collapsed="false">
      <c r="A56" s="5" t="s">
        <v>65</v>
      </c>
      <c r="B56" s="5" t="s">
        <v>256</v>
      </c>
      <c r="C56" s="19" t="s">
        <v>197</v>
      </c>
      <c r="D56" s="5" t="s">
        <v>180</v>
      </c>
      <c r="E56" s="5" t="s">
        <v>184</v>
      </c>
      <c r="F56" s="5" t="s">
        <v>185</v>
      </c>
    </row>
    <row r="57" customFormat="false" ht="15.6" hidden="false" customHeight="true" outlineLevel="0" collapsed="false">
      <c r="A57" s="5" t="s">
        <v>66</v>
      </c>
      <c r="B57" s="5" t="s">
        <v>257</v>
      </c>
      <c r="C57" s="19" t="s">
        <v>203</v>
      </c>
      <c r="D57" s="5" t="s">
        <v>180</v>
      </c>
      <c r="E57" s="5" t="s">
        <v>181</v>
      </c>
      <c r="F57" s="5"/>
    </row>
    <row r="58" customFormat="false" ht="15.6" hidden="false" customHeight="true" outlineLevel="0" collapsed="false">
      <c r="A58" s="5" t="s">
        <v>67</v>
      </c>
      <c r="B58" s="5" t="s">
        <v>258</v>
      </c>
      <c r="C58" s="19" t="s">
        <v>190</v>
      </c>
      <c r="D58" s="5" t="s">
        <v>180</v>
      </c>
      <c r="E58" s="5" t="s">
        <v>184</v>
      </c>
      <c r="F58" s="5" t="s">
        <v>185</v>
      </c>
    </row>
    <row r="59" customFormat="false" ht="15.6" hidden="false" customHeight="true" outlineLevel="0" collapsed="false">
      <c r="A59" s="5" t="s">
        <v>68</v>
      </c>
      <c r="B59" s="5" t="s">
        <v>259</v>
      </c>
      <c r="C59" s="19" t="s">
        <v>197</v>
      </c>
      <c r="D59" s="5" t="s">
        <v>180</v>
      </c>
      <c r="E59" s="5" t="s">
        <v>184</v>
      </c>
      <c r="F59" s="5" t="s">
        <v>260</v>
      </c>
    </row>
    <row r="60" customFormat="false" ht="15.6" hidden="false" customHeight="true" outlineLevel="0" collapsed="false">
      <c r="A60" s="5" t="s">
        <v>69</v>
      </c>
      <c r="B60" s="5" t="s">
        <v>261</v>
      </c>
      <c r="C60" s="19" t="s">
        <v>190</v>
      </c>
      <c r="D60" s="5" t="s">
        <v>180</v>
      </c>
      <c r="E60" s="5" t="s">
        <v>181</v>
      </c>
      <c r="F60" s="5" t="s">
        <v>185</v>
      </c>
    </row>
    <row r="61" customFormat="false" ht="15.6" hidden="false" customHeight="true" outlineLevel="0" collapsed="false">
      <c r="A61" s="5" t="s">
        <v>70</v>
      </c>
      <c r="B61" s="5" t="s">
        <v>262</v>
      </c>
      <c r="C61" s="19" t="s">
        <v>179</v>
      </c>
      <c r="D61" s="5" t="s">
        <v>180</v>
      </c>
      <c r="E61" s="5" t="s">
        <v>184</v>
      </c>
      <c r="F61" s="5"/>
      <c r="G61" s="16" t="s">
        <v>263</v>
      </c>
    </row>
    <row r="62" customFormat="false" ht="15.6" hidden="false" customHeight="true" outlineLevel="0" collapsed="false">
      <c r="A62" s="5" t="s">
        <v>71</v>
      </c>
      <c r="B62" s="5" t="s">
        <v>264</v>
      </c>
      <c r="C62" s="19" t="s">
        <v>203</v>
      </c>
      <c r="D62" s="5" t="s">
        <v>180</v>
      </c>
      <c r="E62" s="5" t="s">
        <v>184</v>
      </c>
      <c r="F62" s="5" t="s">
        <v>185</v>
      </c>
      <c r="G62" s="16" t="s">
        <v>198</v>
      </c>
    </row>
    <row r="63" customFormat="false" ht="15.6" hidden="false" customHeight="true" outlineLevel="0" collapsed="false">
      <c r="A63" s="5" t="s">
        <v>72</v>
      </c>
      <c r="B63" s="5" t="s">
        <v>265</v>
      </c>
      <c r="C63" s="19" t="s">
        <v>179</v>
      </c>
      <c r="D63" s="5" t="s">
        <v>180</v>
      </c>
      <c r="E63" s="5" t="s">
        <v>181</v>
      </c>
      <c r="F63" s="5" t="s">
        <v>185</v>
      </c>
      <c r="G63" s="16" t="s">
        <v>266</v>
      </c>
    </row>
    <row r="64" customFormat="false" ht="15.6" hidden="false" customHeight="true" outlineLevel="0" collapsed="false">
      <c r="A64" s="5" t="s">
        <v>73</v>
      </c>
      <c r="B64" s="5" t="s">
        <v>267</v>
      </c>
      <c r="C64" s="19" t="s">
        <v>203</v>
      </c>
      <c r="D64" s="5" t="s">
        <v>180</v>
      </c>
      <c r="E64" s="5" t="s">
        <v>184</v>
      </c>
      <c r="F64" s="5"/>
    </row>
    <row r="65" customFormat="false" ht="15.6" hidden="false" customHeight="true" outlineLevel="0" collapsed="false">
      <c r="A65" s="5" t="s">
        <v>74</v>
      </c>
      <c r="B65" s="5" t="s">
        <v>268</v>
      </c>
      <c r="C65" s="19" t="s">
        <v>203</v>
      </c>
      <c r="D65" s="5" t="s">
        <v>180</v>
      </c>
      <c r="E65" s="5" t="s">
        <v>184</v>
      </c>
      <c r="F65" s="5"/>
    </row>
    <row r="66" customFormat="false" ht="15.6" hidden="false" customHeight="true" outlineLevel="0" collapsed="false">
      <c r="A66" s="5" t="s">
        <v>75</v>
      </c>
      <c r="B66" s="5" t="s">
        <v>269</v>
      </c>
      <c r="C66" s="19" t="s">
        <v>179</v>
      </c>
      <c r="D66" s="5" t="s">
        <v>180</v>
      </c>
      <c r="E66" s="5" t="s">
        <v>181</v>
      </c>
      <c r="F66" s="5" t="s">
        <v>185</v>
      </c>
      <c r="G66" s="16" t="s">
        <v>270</v>
      </c>
    </row>
    <row r="67" customFormat="false" ht="15.6" hidden="false" customHeight="true" outlineLevel="0" collapsed="false">
      <c r="A67" s="5" t="s">
        <v>76</v>
      </c>
      <c r="B67" s="5" t="s">
        <v>271</v>
      </c>
      <c r="C67" s="19" t="s">
        <v>197</v>
      </c>
      <c r="D67" s="5" t="s">
        <v>180</v>
      </c>
      <c r="E67" s="5" t="s">
        <v>181</v>
      </c>
      <c r="F67" s="5"/>
    </row>
    <row r="68" customFormat="false" ht="15.6" hidden="false" customHeight="true" outlineLevel="0" collapsed="false">
      <c r="A68" s="5" t="s">
        <v>77</v>
      </c>
      <c r="B68" s="5" t="s">
        <v>272</v>
      </c>
      <c r="C68" s="19" t="s">
        <v>197</v>
      </c>
      <c r="D68" s="5" t="s">
        <v>180</v>
      </c>
      <c r="E68" s="5" t="s">
        <v>181</v>
      </c>
      <c r="F68" s="5"/>
    </row>
    <row r="69" customFormat="false" ht="15.6" hidden="false" customHeight="true" outlineLevel="0" collapsed="false">
      <c r="A69" s="5" t="s">
        <v>78</v>
      </c>
      <c r="B69" s="5" t="s">
        <v>273</v>
      </c>
      <c r="C69" s="19" t="s">
        <v>274</v>
      </c>
      <c r="D69" s="5" t="s">
        <v>188</v>
      </c>
      <c r="E69" s="5"/>
      <c r="F69" s="5"/>
    </row>
    <row r="70" customFormat="false" ht="15.6" hidden="false" customHeight="true" outlineLevel="0" collapsed="false">
      <c r="A70" s="5" t="s">
        <v>79</v>
      </c>
      <c r="B70" s="5" t="s">
        <v>275</v>
      </c>
      <c r="C70" s="19" t="s">
        <v>203</v>
      </c>
      <c r="D70" s="5" t="s">
        <v>180</v>
      </c>
      <c r="E70" s="5" t="s">
        <v>184</v>
      </c>
      <c r="F70" s="5" t="s">
        <v>185</v>
      </c>
    </row>
    <row r="71" customFormat="false" ht="15.6" hidden="false" customHeight="true" outlineLevel="0" collapsed="false">
      <c r="A71" s="5" t="s">
        <v>80</v>
      </c>
      <c r="B71" s="5" t="s">
        <v>276</v>
      </c>
      <c r="C71" s="19" t="s">
        <v>197</v>
      </c>
      <c r="D71" s="5" t="s">
        <v>191</v>
      </c>
      <c r="E71" s="5" t="s">
        <v>184</v>
      </c>
      <c r="F71" s="5" t="s">
        <v>185</v>
      </c>
      <c r="G71" s="16" t="s">
        <v>277</v>
      </c>
    </row>
    <row r="72" customFormat="false" ht="15.6" hidden="false" customHeight="true" outlineLevel="0" collapsed="false">
      <c r="A72" s="5" t="s">
        <v>81</v>
      </c>
      <c r="B72" s="5" t="s">
        <v>278</v>
      </c>
      <c r="C72" s="19" t="s">
        <v>274</v>
      </c>
      <c r="D72" s="5" t="s">
        <v>180</v>
      </c>
      <c r="E72" s="5" t="s">
        <v>181</v>
      </c>
      <c r="F72" s="5" t="s">
        <v>185</v>
      </c>
      <c r="G72" s="2"/>
    </row>
    <row r="73" customFormat="false" ht="15.6" hidden="false" customHeight="true" outlineLevel="0" collapsed="false">
      <c r="A73" s="5" t="s">
        <v>82</v>
      </c>
      <c r="B73" s="5" t="s">
        <v>279</v>
      </c>
      <c r="C73" s="19" t="s">
        <v>203</v>
      </c>
      <c r="D73" s="5" t="s">
        <v>191</v>
      </c>
      <c r="E73" s="5" t="s">
        <v>181</v>
      </c>
      <c r="F73" s="5"/>
      <c r="G73" s="16" t="s">
        <v>280</v>
      </c>
    </row>
    <row r="74" customFormat="false" ht="15.6" hidden="false" customHeight="true" outlineLevel="0" collapsed="false">
      <c r="A74" s="5" t="s">
        <v>83</v>
      </c>
      <c r="B74" s="5" t="s">
        <v>281</v>
      </c>
      <c r="C74" s="19" t="s">
        <v>190</v>
      </c>
      <c r="D74" s="5" t="s">
        <v>180</v>
      </c>
      <c r="E74" s="5" t="s">
        <v>181</v>
      </c>
      <c r="F74" s="5"/>
    </row>
    <row r="75" customFormat="false" ht="15.6" hidden="false" customHeight="true" outlineLevel="0" collapsed="false">
      <c r="A75" s="5" t="s">
        <v>84</v>
      </c>
      <c r="B75" s="5" t="s">
        <v>282</v>
      </c>
      <c r="C75" s="19" t="s">
        <v>203</v>
      </c>
      <c r="D75" s="5" t="s">
        <v>180</v>
      </c>
      <c r="E75" s="5" t="s">
        <v>184</v>
      </c>
      <c r="F75" s="5" t="s">
        <v>185</v>
      </c>
    </row>
    <row r="76" customFormat="false" ht="15.6" hidden="false" customHeight="true" outlineLevel="0" collapsed="false">
      <c r="A76" s="5" t="s">
        <v>85</v>
      </c>
      <c r="B76" s="5" t="s">
        <v>283</v>
      </c>
      <c r="C76" s="19" t="s">
        <v>203</v>
      </c>
      <c r="D76" s="5" t="s">
        <v>180</v>
      </c>
      <c r="E76" s="5" t="s">
        <v>184</v>
      </c>
      <c r="F76" s="5" t="s">
        <v>185</v>
      </c>
    </row>
    <row r="77" customFormat="false" ht="15.6" hidden="false" customHeight="true" outlineLevel="0" collapsed="false">
      <c r="A77" s="5" t="s">
        <v>86</v>
      </c>
      <c r="B77" s="5" t="s">
        <v>284</v>
      </c>
      <c r="C77" s="19" t="s">
        <v>203</v>
      </c>
      <c r="D77" s="5" t="s">
        <v>180</v>
      </c>
      <c r="E77" s="5" t="s">
        <v>181</v>
      </c>
      <c r="F77" s="5" t="s">
        <v>185</v>
      </c>
    </row>
    <row r="78" customFormat="false" ht="15.6" hidden="false" customHeight="true" outlineLevel="0" collapsed="false">
      <c r="A78" s="5" t="s">
        <v>87</v>
      </c>
      <c r="B78" s="5" t="s">
        <v>285</v>
      </c>
      <c r="C78" s="19" t="s">
        <v>203</v>
      </c>
      <c r="D78" s="5"/>
      <c r="E78" s="5"/>
      <c r="F78" s="5"/>
    </row>
    <row r="79" customFormat="false" ht="15.6" hidden="false" customHeight="true" outlineLevel="0" collapsed="false">
      <c r="A79" s="5" t="s">
        <v>88</v>
      </c>
      <c r="B79" s="5" t="s">
        <v>286</v>
      </c>
      <c r="C79" s="19" t="s">
        <v>179</v>
      </c>
      <c r="D79" s="5" t="s">
        <v>180</v>
      </c>
      <c r="E79" s="5" t="s">
        <v>181</v>
      </c>
      <c r="F79" s="5" t="s">
        <v>185</v>
      </c>
      <c r="G79" s="2"/>
    </row>
    <row r="80" customFormat="false" ht="15.6" hidden="false" customHeight="true" outlineLevel="0" collapsed="false">
      <c r="A80" s="5" t="s">
        <v>89</v>
      </c>
      <c r="B80" s="5" t="s">
        <v>287</v>
      </c>
      <c r="C80" s="19" t="s">
        <v>197</v>
      </c>
      <c r="D80" s="5" t="s">
        <v>180</v>
      </c>
      <c r="E80" s="5" t="s">
        <v>181</v>
      </c>
      <c r="F80" s="5" t="s">
        <v>185</v>
      </c>
    </row>
    <row r="81" customFormat="false" ht="15.6" hidden="false" customHeight="true" outlineLevel="0" collapsed="false">
      <c r="A81" s="5" t="s">
        <v>90</v>
      </c>
      <c r="B81" s="5" t="s">
        <v>288</v>
      </c>
      <c r="C81" s="19" t="s">
        <v>190</v>
      </c>
      <c r="D81" s="5"/>
      <c r="E81" s="5"/>
      <c r="F81" s="5"/>
    </row>
    <row r="82" customFormat="false" ht="15.6" hidden="false" customHeight="true" outlineLevel="0" collapsed="false">
      <c r="A82" s="5" t="s">
        <v>91</v>
      </c>
      <c r="B82" s="5" t="s">
        <v>289</v>
      </c>
      <c r="C82" s="19" t="s">
        <v>197</v>
      </c>
      <c r="D82" s="5" t="s">
        <v>180</v>
      </c>
      <c r="E82" s="5" t="s">
        <v>181</v>
      </c>
      <c r="F82" s="5"/>
    </row>
    <row r="83" customFormat="false" ht="15.6" hidden="false" customHeight="true" outlineLevel="0" collapsed="false">
      <c r="A83" s="5" t="s">
        <v>92</v>
      </c>
      <c r="B83" s="5" t="s">
        <v>290</v>
      </c>
      <c r="C83" s="19" t="s">
        <v>190</v>
      </c>
      <c r="D83" s="5" t="s">
        <v>191</v>
      </c>
      <c r="E83" s="5" t="s">
        <v>184</v>
      </c>
      <c r="F83" s="5"/>
    </row>
    <row r="84" customFormat="false" ht="15.6" hidden="false" customHeight="true" outlineLevel="0" collapsed="false">
      <c r="A84" s="5" t="s">
        <v>93</v>
      </c>
      <c r="B84" s="5" t="s">
        <v>291</v>
      </c>
      <c r="C84" s="19" t="s">
        <v>197</v>
      </c>
      <c r="D84" s="5" t="s">
        <v>180</v>
      </c>
      <c r="E84" s="5" t="s">
        <v>184</v>
      </c>
      <c r="F84" s="5"/>
    </row>
    <row r="85" customFormat="false" ht="15.6" hidden="false" customHeight="true" outlineLevel="0" collapsed="false">
      <c r="A85" s="5" t="s">
        <v>94</v>
      </c>
      <c r="B85" s="5" t="s">
        <v>292</v>
      </c>
      <c r="C85" s="19" t="s">
        <v>197</v>
      </c>
      <c r="D85" s="5" t="s">
        <v>180</v>
      </c>
      <c r="E85" s="5" t="s">
        <v>184</v>
      </c>
      <c r="F85" s="5"/>
    </row>
    <row r="86" customFormat="false" ht="15.6" hidden="false" customHeight="true" outlineLevel="0" collapsed="false">
      <c r="A86" s="5" t="s">
        <v>95</v>
      </c>
      <c r="B86" s="5" t="s">
        <v>293</v>
      </c>
      <c r="C86" s="19" t="s">
        <v>203</v>
      </c>
      <c r="D86" s="5" t="s">
        <v>191</v>
      </c>
      <c r="E86" s="5" t="s">
        <v>181</v>
      </c>
      <c r="F86" s="5"/>
    </row>
    <row r="87" customFormat="false" ht="15.6" hidden="false" customHeight="true" outlineLevel="0" collapsed="false">
      <c r="A87" s="13" t="s">
        <v>96</v>
      </c>
      <c r="B87" s="5" t="s">
        <v>294</v>
      </c>
      <c r="C87" s="19" t="s">
        <v>203</v>
      </c>
      <c r="D87" s="5" t="s">
        <v>180</v>
      </c>
      <c r="E87" s="5" t="s">
        <v>184</v>
      </c>
      <c r="F87" s="5" t="s">
        <v>185</v>
      </c>
    </row>
    <row r="88" customFormat="false" ht="15.6" hidden="false" customHeight="true" outlineLevel="0" collapsed="false">
      <c r="A88" s="5" t="s">
        <v>97</v>
      </c>
      <c r="B88" s="5" t="s">
        <v>295</v>
      </c>
      <c r="C88" s="19" t="s">
        <v>197</v>
      </c>
      <c r="D88" s="5" t="s">
        <v>191</v>
      </c>
      <c r="E88" s="5" t="s">
        <v>181</v>
      </c>
      <c r="F88" s="5"/>
    </row>
    <row r="89" customFormat="false" ht="15.6" hidden="false" customHeight="true" outlineLevel="0" collapsed="false">
      <c r="A89" s="5" t="s">
        <v>98</v>
      </c>
      <c r="B89" s="5" t="s">
        <v>296</v>
      </c>
      <c r="C89" s="19" t="s">
        <v>203</v>
      </c>
      <c r="D89" s="5" t="s">
        <v>297</v>
      </c>
      <c r="E89" s="5" t="s">
        <v>181</v>
      </c>
      <c r="F89" s="5" t="s">
        <v>185</v>
      </c>
    </row>
    <row r="90" customFormat="false" ht="15.6" hidden="false" customHeight="true" outlineLevel="0" collapsed="false">
      <c r="A90" s="5" t="s">
        <v>99</v>
      </c>
      <c r="B90" s="5" t="s">
        <v>298</v>
      </c>
      <c r="C90" s="19" t="s">
        <v>274</v>
      </c>
      <c r="D90" s="5" t="s">
        <v>180</v>
      </c>
      <c r="E90" s="5" t="s">
        <v>184</v>
      </c>
      <c r="F90" s="5" t="s">
        <v>185</v>
      </c>
    </row>
    <row r="91" customFormat="false" ht="15.6" hidden="false" customHeight="true" outlineLevel="0" collapsed="false">
      <c r="A91" s="5" t="s">
        <v>100</v>
      </c>
      <c r="B91" s="5" t="s">
        <v>299</v>
      </c>
      <c r="C91" s="19" t="s">
        <v>179</v>
      </c>
      <c r="D91" s="5" t="s">
        <v>180</v>
      </c>
      <c r="E91" s="5" t="s">
        <v>181</v>
      </c>
      <c r="F91" s="5" t="s">
        <v>185</v>
      </c>
      <c r="G91" s="16" t="s">
        <v>300</v>
      </c>
    </row>
    <row r="92" customFormat="false" ht="15.6" hidden="false" customHeight="true" outlineLevel="0" collapsed="false">
      <c r="A92" s="5" t="s">
        <v>101</v>
      </c>
      <c r="B92" s="5" t="s">
        <v>301</v>
      </c>
      <c r="C92" s="19" t="s">
        <v>274</v>
      </c>
      <c r="D92" s="5" t="s">
        <v>191</v>
      </c>
      <c r="E92" s="5" t="s">
        <v>181</v>
      </c>
      <c r="F92" s="5" t="s">
        <v>185</v>
      </c>
    </row>
    <row r="93" customFormat="false" ht="15.6" hidden="false" customHeight="true" outlineLevel="0" collapsed="false">
      <c r="A93" s="5" t="s">
        <v>102</v>
      </c>
      <c r="B93" s="5" t="s">
        <v>302</v>
      </c>
      <c r="C93" s="19" t="s">
        <v>197</v>
      </c>
      <c r="D93" s="5" t="s">
        <v>180</v>
      </c>
      <c r="E93" s="5" t="s">
        <v>184</v>
      </c>
      <c r="F93" s="5" t="s">
        <v>185</v>
      </c>
      <c r="G93" s="16" t="s">
        <v>303</v>
      </c>
    </row>
    <row r="94" customFormat="false" ht="15.6" hidden="false" customHeight="true" outlineLevel="0" collapsed="false">
      <c r="A94" s="5" t="s">
        <v>103</v>
      </c>
      <c r="B94" s="5" t="s">
        <v>304</v>
      </c>
      <c r="C94" s="19" t="s">
        <v>203</v>
      </c>
      <c r="D94" s="5" t="s">
        <v>180</v>
      </c>
      <c r="E94" s="5" t="s">
        <v>184</v>
      </c>
      <c r="F94" s="5" t="s">
        <v>185</v>
      </c>
      <c r="G94" s="16" t="s">
        <v>305</v>
      </c>
    </row>
    <row r="95" customFormat="false" ht="15.6" hidden="false" customHeight="true" outlineLevel="0" collapsed="false">
      <c r="A95" s="5" t="s">
        <v>104</v>
      </c>
      <c r="B95" s="5" t="s">
        <v>306</v>
      </c>
      <c r="C95" s="19" t="s">
        <v>197</v>
      </c>
      <c r="D95" s="5" t="s">
        <v>180</v>
      </c>
      <c r="E95" s="5" t="s">
        <v>184</v>
      </c>
      <c r="F95" s="5"/>
    </row>
    <row r="96" customFormat="false" ht="15.6" hidden="false" customHeight="true" outlineLevel="0" collapsed="false">
      <c r="A96" s="5" t="s">
        <v>105</v>
      </c>
      <c r="B96" s="5" t="s">
        <v>307</v>
      </c>
      <c r="C96" s="19" t="s">
        <v>203</v>
      </c>
      <c r="D96" s="5" t="s">
        <v>180</v>
      </c>
      <c r="E96" s="5" t="s">
        <v>184</v>
      </c>
      <c r="F96" s="5"/>
    </row>
    <row r="97" customFormat="false" ht="15.6" hidden="false" customHeight="true" outlineLevel="0" collapsed="false">
      <c r="A97" s="5" t="s">
        <v>106</v>
      </c>
      <c r="B97" s="5" t="s">
        <v>308</v>
      </c>
      <c r="C97" s="19" t="s">
        <v>274</v>
      </c>
      <c r="D97" s="5" t="s">
        <v>180</v>
      </c>
      <c r="E97" s="5" t="s">
        <v>184</v>
      </c>
      <c r="F97" s="5"/>
      <c r="G97" s="16" t="s">
        <v>309</v>
      </c>
    </row>
    <row r="98" customFormat="false" ht="15.6" hidden="false" customHeight="true" outlineLevel="0" collapsed="false">
      <c r="A98" s="13" t="s">
        <v>107</v>
      </c>
      <c r="B98" s="5" t="s">
        <v>310</v>
      </c>
      <c r="C98" s="19" t="s">
        <v>190</v>
      </c>
      <c r="D98" s="5" t="s">
        <v>180</v>
      </c>
      <c r="E98" s="5" t="s">
        <v>181</v>
      </c>
      <c r="F98" s="5" t="s">
        <v>185</v>
      </c>
    </row>
    <row r="99" customFormat="false" ht="15.6" hidden="false" customHeight="true" outlineLevel="0" collapsed="false">
      <c r="A99" s="5" t="s">
        <v>108</v>
      </c>
      <c r="B99" s="5" t="s">
        <v>311</v>
      </c>
      <c r="C99" s="19" t="s">
        <v>203</v>
      </c>
      <c r="D99" s="5" t="s">
        <v>180</v>
      </c>
      <c r="E99" s="5"/>
      <c r="F99" s="5"/>
    </row>
    <row r="100" customFormat="false" ht="15.6" hidden="false" customHeight="true" outlineLevel="0" collapsed="false">
      <c r="A100" s="5" t="s">
        <v>109</v>
      </c>
      <c r="B100" s="5" t="s">
        <v>312</v>
      </c>
      <c r="C100" s="19" t="s">
        <v>203</v>
      </c>
      <c r="D100" s="5" t="s">
        <v>188</v>
      </c>
      <c r="E100" s="5"/>
      <c r="F100" s="5"/>
    </row>
    <row r="101" customFormat="false" ht="15.6" hidden="false" customHeight="true" outlineLevel="0" collapsed="false">
      <c r="A101" s="5" t="s">
        <v>110</v>
      </c>
      <c r="B101" s="5" t="s">
        <v>313</v>
      </c>
      <c r="C101" s="19" t="s">
        <v>197</v>
      </c>
      <c r="D101" s="5" t="s">
        <v>180</v>
      </c>
      <c r="E101" s="2" t="s">
        <v>184</v>
      </c>
      <c r="F101" s="5"/>
      <c r="G101" s="5" t="s">
        <v>314</v>
      </c>
    </row>
    <row r="102" customFormat="false" ht="15.6" hidden="false" customHeight="true" outlineLevel="0" collapsed="false">
      <c r="A102" s="5" t="s">
        <v>111</v>
      </c>
      <c r="B102" s="5" t="s">
        <v>315</v>
      </c>
      <c r="C102" s="19" t="s">
        <v>179</v>
      </c>
      <c r="D102" s="5" t="s">
        <v>180</v>
      </c>
      <c r="E102" s="5" t="s">
        <v>184</v>
      </c>
      <c r="F102" s="5" t="s">
        <v>185</v>
      </c>
      <c r="G102" s="16" t="s">
        <v>316</v>
      </c>
    </row>
    <row r="103" customFormat="false" ht="15.6" hidden="false" customHeight="true" outlineLevel="0" collapsed="false">
      <c r="A103" s="5" t="s">
        <v>112</v>
      </c>
      <c r="B103" s="5" t="s">
        <v>317</v>
      </c>
      <c r="C103" s="19" t="s">
        <v>203</v>
      </c>
      <c r="D103" s="5" t="s">
        <v>180</v>
      </c>
      <c r="E103" s="5" t="s">
        <v>184</v>
      </c>
      <c r="F103" s="5" t="s">
        <v>185</v>
      </c>
    </row>
    <row r="104" customFormat="false" ht="15.6" hidden="false" customHeight="true" outlineLevel="0" collapsed="false">
      <c r="A104" s="5" t="s">
        <v>113</v>
      </c>
      <c r="B104" s="5" t="s">
        <v>318</v>
      </c>
      <c r="C104" s="19" t="s">
        <v>197</v>
      </c>
      <c r="D104" s="5" t="s">
        <v>180</v>
      </c>
      <c r="E104" s="5" t="s">
        <v>184</v>
      </c>
      <c r="F104" s="5"/>
    </row>
    <row r="105" customFormat="false" ht="15.6" hidden="false" customHeight="true" outlineLevel="0" collapsed="false">
      <c r="A105" s="5" t="s">
        <v>114</v>
      </c>
      <c r="B105" s="5" t="s">
        <v>319</v>
      </c>
      <c r="C105" s="19" t="s">
        <v>190</v>
      </c>
      <c r="D105" s="5" t="s">
        <v>180</v>
      </c>
      <c r="E105" s="5" t="s">
        <v>184</v>
      </c>
      <c r="F105" s="5" t="s">
        <v>185</v>
      </c>
      <c r="G105" s="2"/>
    </row>
    <row r="106" customFormat="false" ht="15.6" hidden="false" customHeight="true" outlineLevel="0" collapsed="false">
      <c r="A106" s="5" t="s">
        <v>115</v>
      </c>
      <c r="B106" s="5" t="s">
        <v>320</v>
      </c>
      <c r="C106" s="19" t="s">
        <v>203</v>
      </c>
      <c r="D106" s="5" t="s">
        <v>180</v>
      </c>
      <c r="E106" s="5" t="s">
        <v>184</v>
      </c>
      <c r="F106" s="5" t="s">
        <v>185</v>
      </c>
    </row>
    <row r="107" customFormat="false" ht="15.6" hidden="false" customHeight="true" outlineLevel="0" collapsed="false">
      <c r="A107" s="5" t="s">
        <v>116</v>
      </c>
      <c r="B107" s="5" t="s">
        <v>321</v>
      </c>
      <c r="C107" s="19" t="s">
        <v>179</v>
      </c>
      <c r="D107" s="5" t="s">
        <v>180</v>
      </c>
      <c r="E107" s="5" t="s">
        <v>184</v>
      </c>
      <c r="F107" s="5" t="s">
        <v>185</v>
      </c>
    </row>
    <row r="108" customFormat="false" ht="15.6" hidden="false" customHeight="true" outlineLevel="0" collapsed="false">
      <c r="A108" s="5" t="s">
        <v>117</v>
      </c>
      <c r="B108" s="5" t="s">
        <v>322</v>
      </c>
      <c r="C108" s="19" t="s">
        <v>203</v>
      </c>
      <c r="D108" s="5" t="s">
        <v>180</v>
      </c>
      <c r="E108" s="5" t="s">
        <v>181</v>
      </c>
      <c r="F108" s="5" t="s">
        <v>185</v>
      </c>
      <c r="G108" s="2" t="s">
        <v>323</v>
      </c>
    </row>
    <row r="109" customFormat="false" ht="15.6" hidden="false" customHeight="true" outlineLevel="0" collapsed="false">
      <c r="A109" s="5" t="s">
        <v>118</v>
      </c>
      <c r="B109" s="5" t="s">
        <v>324</v>
      </c>
      <c r="C109" s="19" t="s">
        <v>203</v>
      </c>
      <c r="D109" s="5" t="s">
        <v>180</v>
      </c>
      <c r="E109" s="5" t="s">
        <v>181</v>
      </c>
      <c r="F109" s="5" t="s">
        <v>185</v>
      </c>
      <c r="G109" s="16" t="s">
        <v>325</v>
      </c>
    </row>
    <row r="110" customFormat="false" ht="15.6" hidden="false" customHeight="true" outlineLevel="0" collapsed="false">
      <c r="A110" s="5" t="s">
        <v>119</v>
      </c>
      <c r="B110" s="5" t="s">
        <v>326</v>
      </c>
      <c r="C110" s="19" t="s">
        <v>190</v>
      </c>
      <c r="D110" s="5" t="s">
        <v>180</v>
      </c>
      <c r="E110" s="5"/>
      <c r="F110" s="5"/>
      <c r="G110" s="5" t="s">
        <v>327</v>
      </c>
    </row>
    <row r="111" customFormat="false" ht="15.6" hidden="false" customHeight="true" outlineLevel="0" collapsed="false">
      <c r="A111" s="5" t="s">
        <v>120</v>
      </c>
      <c r="B111" s="5" t="s">
        <v>328</v>
      </c>
      <c r="C111" s="19" t="s">
        <v>203</v>
      </c>
      <c r="D111" s="5" t="s">
        <v>180</v>
      </c>
      <c r="E111" s="5" t="s">
        <v>181</v>
      </c>
      <c r="F111" s="5" t="s">
        <v>185</v>
      </c>
    </row>
    <row r="112" customFormat="false" ht="15.6" hidden="false" customHeight="true" outlineLevel="0" collapsed="false">
      <c r="A112" s="5" t="s">
        <v>121</v>
      </c>
      <c r="B112" s="5" t="s">
        <v>329</v>
      </c>
      <c r="C112" s="19" t="s">
        <v>179</v>
      </c>
      <c r="D112" s="5" t="s">
        <v>180</v>
      </c>
      <c r="E112" s="5" t="s">
        <v>181</v>
      </c>
      <c r="F112" s="5" t="s">
        <v>329</v>
      </c>
    </row>
    <row r="113" customFormat="false" ht="15.6" hidden="false" customHeight="true" outlineLevel="0" collapsed="false">
      <c r="A113" s="5" t="s">
        <v>122</v>
      </c>
      <c r="B113" s="5" t="s">
        <v>330</v>
      </c>
      <c r="C113" s="19" t="s">
        <v>274</v>
      </c>
      <c r="D113" s="5" t="s">
        <v>180</v>
      </c>
      <c r="E113" s="5" t="s">
        <v>184</v>
      </c>
      <c r="F113" s="5"/>
    </row>
    <row r="114" customFormat="false" ht="15.6" hidden="false" customHeight="true" outlineLevel="0" collapsed="false">
      <c r="A114" s="5" t="s">
        <v>123</v>
      </c>
      <c r="B114" s="5" t="s">
        <v>331</v>
      </c>
      <c r="C114" s="19" t="s">
        <v>190</v>
      </c>
      <c r="D114" s="5" t="s">
        <v>180</v>
      </c>
      <c r="E114" s="5" t="s">
        <v>181</v>
      </c>
      <c r="F114" s="5" t="s">
        <v>185</v>
      </c>
    </row>
    <row r="115" customFormat="false" ht="15.6" hidden="false" customHeight="true" outlineLevel="0" collapsed="false">
      <c r="A115" s="5" t="s">
        <v>124</v>
      </c>
      <c r="B115" s="5" t="s">
        <v>332</v>
      </c>
      <c r="C115" s="19" t="s">
        <v>190</v>
      </c>
      <c r="D115" s="5" t="s">
        <v>180</v>
      </c>
      <c r="E115" s="5"/>
      <c r="F115" s="5"/>
    </row>
    <row r="116" customFormat="false" ht="15.6" hidden="false" customHeight="true" outlineLevel="0" collapsed="false">
      <c r="A116" s="5" t="s">
        <v>125</v>
      </c>
      <c r="B116" s="5" t="s">
        <v>333</v>
      </c>
      <c r="C116" s="19" t="s">
        <v>190</v>
      </c>
      <c r="D116" s="5" t="s">
        <v>180</v>
      </c>
      <c r="E116" s="5" t="s">
        <v>184</v>
      </c>
      <c r="F116" s="5"/>
    </row>
    <row r="117" customFormat="false" ht="15.6" hidden="false" customHeight="true" outlineLevel="0" collapsed="false">
      <c r="A117" s="5" t="s">
        <v>126</v>
      </c>
      <c r="B117" s="5" t="s">
        <v>334</v>
      </c>
      <c r="C117" s="19" t="s">
        <v>190</v>
      </c>
      <c r="D117" s="5" t="s">
        <v>180</v>
      </c>
      <c r="E117" s="5" t="s">
        <v>184</v>
      </c>
      <c r="F117" s="5"/>
    </row>
    <row r="118" customFormat="false" ht="15.6" hidden="false" customHeight="true" outlineLevel="0" collapsed="false">
      <c r="A118" s="5" t="s">
        <v>127</v>
      </c>
      <c r="B118" s="5" t="s">
        <v>335</v>
      </c>
      <c r="C118" s="19" t="s">
        <v>190</v>
      </c>
      <c r="D118" s="5" t="s">
        <v>180</v>
      </c>
      <c r="E118" s="5" t="s">
        <v>184</v>
      </c>
      <c r="F118" s="5" t="s">
        <v>185</v>
      </c>
    </row>
    <row r="119" customFormat="false" ht="15.6" hidden="false" customHeight="true" outlineLevel="0" collapsed="false">
      <c r="A119" s="5" t="s">
        <v>128</v>
      </c>
      <c r="B119" s="5" t="s">
        <v>336</v>
      </c>
      <c r="C119" s="19" t="s">
        <v>190</v>
      </c>
      <c r="D119" s="5" t="s">
        <v>180</v>
      </c>
      <c r="E119" s="5" t="s">
        <v>184</v>
      </c>
      <c r="F119" s="5"/>
    </row>
    <row r="120" customFormat="false" ht="15.6" hidden="false" customHeight="true" outlineLevel="0" collapsed="false">
      <c r="A120" s="5" t="s">
        <v>129</v>
      </c>
      <c r="B120" s="5" t="s">
        <v>337</v>
      </c>
      <c r="C120" s="19" t="s">
        <v>190</v>
      </c>
      <c r="D120" s="5" t="s">
        <v>180</v>
      </c>
      <c r="E120" s="5" t="s">
        <v>184</v>
      </c>
      <c r="F120" s="5" t="s">
        <v>185</v>
      </c>
    </row>
    <row r="121" customFormat="false" ht="15.6" hidden="false" customHeight="true" outlineLevel="0" collapsed="false">
      <c r="A121" s="5" t="s">
        <v>130</v>
      </c>
      <c r="B121" s="5" t="s">
        <v>338</v>
      </c>
      <c r="C121" s="19" t="s">
        <v>197</v>
      </c>
      <c r="D121" s="5" t="s">
        <v>180</v>
      </c>
      <c r="E121" s="5" t="s">
        <v>184</v>
      </c>
      <c r="F121" s="5"/>
      <c r="G121" s="5" t="s">
        <v>198</v>
      </c>
    </row>
    <row r="122" customFormat="false" ht="15.6" hidden="false" customHeight="true" outlineLevel="0" collapsed="false">
      <c r="A122" s="5" t="s">
        <v>131</v>
      </c>
      <c r="B122" s="5" t="s">
        <v>339</v>
      </c>
      <c r="C122" s="19" t="s">
        <v>190</v>
      </c>
      <c r="D122" s="5" t="s">
        <v>180</v>
      </c>
      <c r="E122" s="5" t="s">
        <v>184</v>
      </c>
      <c r="F122" s="5" t="s">
        <v>185</v>
      </c>
      <c r="I122" s="20"/>
    </row>
    <row r="123" customFormat="false" ht="15.6" hidden="false" customHeight="true" outlineLevel="0" collapsed="false">
      <c r="A123" s="5" t="s">
        <v>132</v>
      </c>
      <c r="B123" s="5" t="s">
        <v>340</v>
      </c>
      <c r="C123" s="19" t="s">
        <v>197</v>
      </c>
      <c r="D123" s="5" t="s">
        <v>180</v>
      </c>
      <c r="E123" s="5" t="s">
        <v>184</v>
      </c>
      <c r="F123" s="5"/>
      <c r="I123" s="20"/>
    </row>
    <row r="124" customFormat="false" ht="15.6" hidden="false" customHeight="true" outlineLevel="0" collapsed="false">
      <c r="A124" s="5" t="s">
        <v>133</v>
      </c>
      <c r="B124" s="5" t="s">
        <v>341</v>
      </c>
      <c r="C124" s="19" t="s">
        <v>274</v>
      </c>
      <c r="D124" s="5" t="s">
        <v>180</v>
      </c>
      <c r="E124" s="5" t="s">
        <v>184</v>
      </c>
      <c r="F124" s="5"/>
      <c r="I124" s="20"/>
    </row>
    <row r="125" customFormat="false" ht="15.6" hidden="false" customHeight="true" outlineLevel="0" collapsed="false">
      <c r="A125" s="5" t="s">
        <v>134</v>
      </c>
      <c r="B125" s="5" t="s">
        <v>342</v>
      </c>
      <c r="C125" s="19" t="s">
        <v>274</v>
      </c>
      <c r="D125" s="5" t="s">
        <v>180</v>
      </c>
      <c r="E125" s="5" t="s">
        <v>181</v>
      </c>
      <c r="F125" s="5" t="s">
        <v>260</v>
      </c>
    </row>
    <row r="126" customFormat="false" ht="15.6" hidden="false" customHeight="true" outlineLevel="0" collapsed="false">
      <c r="A126" s="5" t="s">
        <v>135</v>
      </c>
      <c r="B126" s="5" t="s">
        <v>343</v>
      </c>
      <c r="C126" s="19" t="s">
        <v>203</v>
      </c>
      <c r="D126" s="5" t="s">
        <v>180</v>
      </c>
      <c r="E126" s="5" t="s">
        <v>184</v>
      </c>
      <c r="F126" s="5"/>
    </row>
    <row r="127" customFormat="false" ht="15.6" hidden="false" customHeight="true" outlineLevel="0" collapsed="false">
      <c r="A127" s="5" t="s">
        <v>136</v>
      </c>
      <c r="B127" s="5" t="s">
        <v>344</v>
      </c>
      <c r="C127" s="19" t="s">
        <v>197</v>
      </c>
      <c r="D127" s="5" t="s">
        <v>180</v>
      </c>
      <c r="E127" s="5" t="s">
        <v>184</v>
      </c>
      <c r="F127" s="5" t="s">
        <v>185</v>
      </c>
      <c r="G127" s="16" t="s">
        <v>345</v>
      </c>
    </row>
    <row r="128" customFormat="false" ht="15.6" hidden="false" customHeight="true" outlineLevel="0" collapsed="false">
      <c r="A128" s="5" t="s">
        <v>137</v>
      </c>
      <c r="B128" s="5" t="s">
        <v>346</v>
      </c>
      <c r="C128" s="19" t="s">
        <v>197</v>
      </c>
      <c r="D128" s="5" t="s">
        <v>180</v>
      </c>
      <c r="E128" s="5" t="s">
        <v>184</v>
      </c>
      <c r="F128" s="5"/>
    </row>
    <row r="129" customFormat="false" ht="15.6" hidden="false" customHeight="true" outlineLevel="0" collapsed="false">
      <c r="A129" s="5" t="s">
        <v>138</v>
      </c>
      <c r="B129" s="5" t="s">
        <v>347</v>
      </c>
      <c r="C129" s="19" t="s">
        <v>197</v>
      </c>
      <c r="D129" s="5" t="s">
        <v>180</v>
      </c>
      <c r="E129" s="5" t="s">
        <v>184</v>
      </c>
      <c r="F129" s="5"/>
    </row>
    <row r="130" customFormat="false" ht="15.6" hidden="false" customHeight="true" outlineLevel="0" collapsed="false">
      <c r="A130" s="5" t="s">
        <v>139</v>
      </c>
      <c r="B130" s="5" t="s">
        <v>348</v>
      </c>
      <c r="C130" s="19" t="s">
        <v>203</v>
      </c>
      <c r="D130" s="5" t="s">
        <v>180</v>
      </c>
      <c r="E130" s="5" t="s">
        <v>184</v>
      </c>
      <c r="F130" s="5"/>
    </row>
    <row r="131" customFormat="false" ht="15.6" hidden="false" customHeight="true" outlineLevel="0" collapsed="false">
      <c r="A131" s="5" t="s">
        <v>140</v>
      </c>
      <c r="B131" s="5" t="s">
        <v>349</v>
      </c>
      <c r="C131" s="19" t="s">
        <v>179</v>
      </c>
      <c r="D131" s="5" t="s">
        <v>180</v>
      </c>
      <c r="E131" s="5" t="s">
        <v>184</v>
      </c>
      <c r="F131" s="5" t="s">
        <v>185</v>
      </c>
      <c r="G131" s="16" t="s">
        <v>350</v>
      </c>
    </row>
    <row r="132" customFormat="false" ht="15.6" hidden="false" customHeight="true" outlineLevel="0" collapsed="false">
      <c r="A132" s="5" t="s">
        <v>141</v>
      </c>
      <c r="B132" s="5" t="s">
        <v>351</v>
      </c>
      <c r="C132" s="19" t="s">
        <v>274</v>
      </c>
      <c r="D132" s="5" t="s">
        <v>205</v>
      </c>
      <c r="E132" s="5"/>
      <c r="F132" s="5"/>
    </row>
    <row r="133" customFormat="false" ht="15.6" hidden="false" customHeight="true" outlineLevel="0" collapsed="false">
      <c r="A133" s="5" t="s">
        <v>142</v>
      </c>
      <c r="B133" s="5" t="s">
        <v>352</v>
      </c>
      <c r="C133" s="19" t="s">
        <v>179</v>
      </c>
      <c r="D133" s="5" t="s">
        <v>180</v>
      </c>
      <c r="E133" s="5" t="s">
        <v>181</v>
      </c>
      <c r="F133" s="5" t="s">
        <v>185</v>
      </c>
      <c r="G133" s="16" t="s">
        <v>353</v>
      </c>
    </row>
    <row r="134" customFormat="false" ht="15.6" hidden="false" customHeight="true" outlineLevel="0" collapsed="false">
      <c r="A134" s="5" t="s">
        <v>143</v>
      </c>
      <c r="B134" s="5" t="s">
        <v>354</v>
      </c>
      <c r="C134" s="19" t="s">
        <v>274</v>
      </c>
      <c r="D134" s="5" t="s">
        <v>180</v>
      </c>
      <c r="E134" s="5" t="s">
        <v>181</v>
      </c>
      <c r="F134" s="5"/>
      <c r="G134" s="16" t="s">
        <v>355</v>
      </c>
    </row>
    <row r="135" customFormat="false" ht="15.6" hidden="false" customHeight="true" outlineLevel="0" collapsed="false">
      <c r="A135" s="5" t="s">
        <v>356</v>
      </c>
      <c r="B135" s="5" t="s">
        <v>357</v>
      </c>
      <c r="C135" s="19" t="s">
        <v>190</v>
      </c>
      <c r="D135" s="5" t="s">
        <v>180</v>
      </c>
      <c r="E135" s="5" t="s">
        <v>181</v>
      </c>
      <c r="F135" s="5" t="s">
        <v>185</v>
      </c>
    </row>
    <row r="136" customFormat="false" ht="15.6" hidden="false" customHeight="true" outlineLevel="0" collapsed="false">
      <c r="A136" s="5" t="s">
        <v>145</v>
      </c>
      <c r="B136" s="5" t="s">
        <v>358</v>
      </c>
      <c r="C136" s="19" t="s">
        <v>197</v>
      </c>
      <c r="D136" s="5" t="s">
        <v>180</v>
      </c>
      <c r="E136" s="5" t="s">
        <v>181</v>
      </c>
      <c r="F136" s="5"/>
      <c r="G136" s="5" t="s">
        <v>359</v>
      </c>
    </row>
    <row r="137" customFormat="false" ht="15.6" hidden="false" customHeight="true" outlineLevel="0" collapsed="false">
      <c r="A137" s="5" t="s">
        <v>146</v>
      </c>
      <c r="B137" s="5" t="s">
        <v>360</v>
      </c>
      <c r="C137" s="19" t="s">
        <v>179</v>
      </c>
      <c r="D137" s="5" t="s">
        <v>180</v>
      </c>
      <c r="E137" s="5" t="s">
        <v>184</v>
      </c>
      <c r="F137" s="5" t="s">
        <v>185</v>
      </c>
    </row>
    <row r="138" customFormat="false" ht="15.6" hidden="false" customHeight="true" outlineLevel="0" collapsed="false">
      <c r="A138" s="5" t="s">
        <v>147</v>
      </c>
      <c r="B138" s="5" t="s">
        <v>361</v>
      </c>
      <c r="C138" s="19" t="s">
        <v>190</v>
      </c>
      <c r="D138" s="5" t="s">
        <v>205</v>
      </c>
      <c r="E138" s="5"/>
      <c r="F138" s="5"/>
      <c r="G138" s="2"/>
    </row>
    <row r="139" customFormat="false" ht="15.6" hidden="false" customHeight="true" outlineLevel="0" collapsed="false">
      <c r="A139" s="5" t="s">
        <v>148</v>
      </c>
      <c r="B139" s="5" t="s">
        <v>362</v>
      </c>
      <c r="C139" s="19" t="s">
        <v>179</v>
      </c>
      <c r="D139" s="5" t="s">
        <v>180</v>
      </c>
      <c r="E139" s="5" t="s">
        <v>184</v>
      </c>
      <c r="F139" s="5" t="s">
        <v>185</v>
      </c>
    </row>
    <row r="140" customFormat="false" ht="15.6" hidden="false" customHeight="true" outlineLevel="0" collapsed="false">
      <c r="A140" s="5" t="s">
        <v>149</v>
      </c>
      <c r="B140" s="5" t="s">
        <v>363</v>
      </c>
      <c r="C140" s="19" t="s">
        <v>190</v>
      </c>
      <c r="D140" s="5" t="s">
        <v>180</v>
      </c>
      <c r="E140" s="5" t="s">
        <v>184</v>
      </c>
      <c r="F140" s="5" t="s">
        <v>260</v>
      </c>
    </row>
    <row r="141" customFormat="false" ht="15.6" hidden="false" customHeight="true" outlineLevel="0" collapsed="false">
      <c r="A141" s="5" t="s">
        <v>150</v>
      </c>
      <c r="B141" s="5" t="s">
        <v>364</v>
      </c>
      <c r="C141" s="19" t="s">
        <v>197</v>
      </c>
      <c r="D141" s="5" t="s">
        <v>180</v>
      </c>
      <c r="E141" s="5" t="s">
        <v>181</v>
      </c>
      <c r="F141" s="5"/>
    </row>
    <row r="142" customFormat="false" ht="15.6" hidden="false" customHeight="true" outlineLevel="0" collapsed="false">
      <c r="A142" s="5" t="s">
        <v>151</v>
      </c>
      <c r="B142" s="5" t="s">
        <v>365</v>
      </c>
      <c r="C142" s="19" t="s">
        <v>203</v>
      </c>
      <c r="D142" s="5" t="s">
        <v>366</v>
      </c>
      <c r="E142" s="5" t="s">
        <v>184</v>
      </c>
      <c r="F142" s="5" t="s">
        <v>185</v>
      </c>
    </row>
    <row r="143" customFormat="false" ht="15.6" hidden="false" customHeight="true" outlineLevel="0" collapsed="false">
      <c r="A143" s="5" t="s">
        <v>152</v>
      </c>
      <c r="B143" s="5" t="s">
        <v>367</v>
      </c>
      <c r="C143" s="19" t="s">
        <v>203</v>
      </c>
      <c r="D143" s="5" t="s">
        <v>180</v>
      </c>
      <c r="E143" s="5" t="s">
        <v>184</v>
      </c>
      <c r="F143" s="5" t="s">
        <v>185</v>
      </c>
    </row>
    <row r="144" customFormat="false" ht="15.6" hidden="false" customHeight="true" outlineLevel="0" collapsed="false">
      <c r="A144" s="5" t="s">
        <v>153</v>
      </c>
      <c r="B144" s="5" t="s">
        <v>368</v>
      </c>
      <c r="C144" s="19" t="s">
        <v>197</v>
      </c>
      <c r="D144" s="5" t="s">
        <v>180</v>
      </c>
      <c r="E144" s="5" t="s">
        <v>184</v>
      </c>
      <c r="F144" s="5" t="s">
        <v>185</v>
      </c>
    </row>
    <row r="145" customFormat="false" ht="15.6" hidden="false" customHeight="true" outlineLevel="0" collapsed="false">
      <c r="A145" s="5" t="s">
        <v>154</v>
      </c>
      <c r="B145" s="5" t="s">
        <v>369</v>
      </c>
      <c r="C145" s="19" t="s">
        <v>197</v>
      </c>
      <c r="D145" s="5" t="s">
        <v>188</v>
      </c>
      <c r="E145" s="5"/>
      <c r="F145" s="5"/>
    </row>
    <row r="146" customFormat="false" ht="15.6" hidden="false" customHeight="true" outlineLevel="0" collapsed="false">
      <c r="A146" s="5" t="s">
        <v>155</v>
      </c>
      <c r="B146" s="5" t="s">
        <v>370</v>
      </c>
      <c r="C146" s="19" t="s">
        <v>190</v>
      </c>
      <c r="D146" s="5" t="s">
        <v>180</v>
      </c>
      <c r="E146" s="5" t="s">
        <v>184</v>
      </c>
      <c r="F146" s="5"/>
    </row>
    <row r="147" customFormat="false" ht="15.6" hidden="false" customHeight="true" outlineLevel="0" collapsed="false">
      <c r="A147" s="5" t="s">
        <v>156</v>
      </c>
      <c r="B147" s="5" t="s">
        <v>371</v>
      </c>
      <c r="C147" s="19" t="s">
        <v>179</v>
      </c>
      <c r="D147" s="5" t="s">
        <v>180</v>
      </c>
      <c r="E147" s="5" t="s">
        <v>181</v>
      </c>
      <c r="F147" s="5" t="s">
        <v>185</v>
      </c>
    </row>
    <row r="148" customFormat="false" ht="15.6" hidden="false" customHeight="true" outlineLevel="0" collapsed="false">
      <c r="A148" s="5" t="s">
        <v>157</v>
      </c>
      <c r="B148" s="5" t="s">
        <v>372</v>
      </c>
      <c r="C148" s="19" t="s">
        <v>197</v>
      </c>
      <c r="D148" s="5" t="s">
        <v>180</v>
      </c>
      <c r="E148" s="5" t="s">
        <v>181</v>
      </c>
      <c r="F148" s="5" t="s">
        <v>185</v>
      </c>
      <c r="G148" s="2"/>
    </row>
    <row r="149" customFormat="false" ht="15.6" hidden="false" customHeight="true" outlineLevel="0" collapsed="false">
      <c r="A149" s="13" t="s">
        <v>158</v>
      </c>
      <c r="B149" s="5" t="s">
        <v>373</v>
      </c>
      <c r="C149" s="19" t="s">
        <v>197</v>
      </c>
      <c r="D149" s="5" t="s">
        <v>188</v>
      </c>
      <c r="E149" s="5"/>
      <c r="F149" s="5"/>
    </row>
    <row r="150" customFormat="false" ht="15.6" hidden="false" customHeight="true" outlineLevel="0" collapsed="false">
      <c r="A150" s="5" t="s">
        <v>159</v>
      </c>
      <c r="B150" s="5" t="s">
        <v>374</v>
      </c>
      <c r="C150" s="19" t="s">
        <v>203</v>
      </c>
      <c r="D150" s="5" t="s">
        <v>180</v>
      </c>
      <c r="E150" s="5" t="s">
        <v>181</v>
      </c>
      <c r="F150" s="5" t="s">
        <v>185</v>
      </c>
      <c r="G150" s="2"/>
    </row>
    <row r="151" customFormat="false" ht="15.6" hidden="false" customHeight="true" outlineLevel="0" collapsed="false">
      <c r="A151" s="5" t="s">
        <v>160</v>
      </c>
      <c r="B151" s="5" t="s">
        <v>375</v>
      </c>
      <c r="C151" s="19" t="s">
        <v>203</v>
      </c>
      <c r="D151" s="5" t="s">
        <v>180</v>
      </c>
      <c r="E151" s="5" t="s">
        <v>184</v>
      </c>
      <c r="F151" s="5" t="s">
        <v>185</v>
      </c>
    </row>
    <row r="152" customFormat="false" ht="15.6" hidden="false" customHeight="true" outlineLevel="0" collapsed="false">
      <c r="A152" s="5" t="s">
        <v>161</v>
      </c>
      <c r="B152" s="5" t="s">
        <v>376</v>
      </c>
      <c r="C152" s="19" t="s">
        <v>197</v>
      </c>
      <c r="D152" s="5" t="s">
        <v>180</v>
      </c>
      <c r="E152" s="5" t="s">
        <v>181</v>
      </c>
      <c r="F152" s="5" t="s">
        <v>185</v>
      </c>
    </row>
    <row r="153" customFormat="false" ht="15.6" hidden="false" customHeight="true" outlineLevel="0" collapsed="false">
      <c r="A153" s="5" t="s">
        <v>162</v>
      </c>
      <c r="B153" s="16" t="s">
        <v>377</v>
      </c>
      <c r="C153" s="19" t="s">
        <v>179</v>
      </c>
      <c r="D153" s="16" t="s">
        <v>180</v>
      </c>
      <c r="E153" s="16" t="s">
        <v>181</v>
      </c>
    </row>
    <row r="154" customFormat="false" ht="15.6" hidden="false" customHeight="true" outlineLevel="0" collapsed="false">
      <c r="A154" s="5" t="s">
        <v>163</v>
      </c>
      <c r="B154" s="16" t="s">
        <v>349</v>
      </c>
      <c r="C154" s="19" t="s">
        <v>378</v>
      </c>
      <c r="D154" s="16" t="s">
        <v>379</v>
      </c>
    </row>
    <row r="155" customFormat="false" ht="15.6" hidden="false" customHeight="true" outlineLevel="0" collapsed="false">
      <c r="A155" s="5" t="s">
        <v>164</v>
      </c>
      <c r="B155" s="16" t="s">
        <v>380</v>
      </c>
      <c r="C155" s="17" t="s">
        <v>274</v>
      </c>
      <c r="D155" s="16" t="s">
        <v>188</v>
      </c>
    </row>
    <row r="156" customFormat="false" ht="15.6" hidden="false" customHeight="true" outlineLevel="0" collapsed="false">
      <c r="A156" s="5" t="s">
        <v>165</v>
      </c>
      <c r="B156" s="16" t="s">
        <v>381</v>
      </c>
      <c r="C156" s="17" t="s">
        <v>274</v>
      </c>
      <c r="D156" s="16" t="s">
        <v>180</v>
      </c>
      <c r="E156" s="16" t="s">
        <v>181</v>
      </c>
    </row>
    <row r="157" customFormat="false" ht="15.6" hidden="false" customHeight="true" outlineLevel="0" collapsed="false">
      <c r="A157" s="5" t="s">
        <v>166</v>
      </c>
      <c r="B157" s="16" t="s">
        <v>382</v>
      </c>
      <c r="C157" s="17" t="s">
        <v>274</v>
      </c>
      <c r="D157" s="16" t="s">
        <v>180</v>
      </c>
      <c r="E157" s="16" t="s">
        <v>184</v>
      </c>
    </row>
    <row r="158" customFormat="false" ht="15.6" hidden="false" customHeight="true" outlineLevel="0" collapsed="false">
      <c r="A158" s="5" t="s">
        <v>167</v>
      </c>
      <c r="B158" s="16" t="s">
        <v>383</v>
      </c>
      <c r="C158" s="17" t="s">
        <v>190</v>
      </c>
      <c r="D158" s="16" t="s">
        <v>180</v>
      </c>
      <c r="E158" s="16" t="s">
        <v>184</v>
      </c>
    </row>
    <row r="159" customFormat="false" ht="15.6" hidden="false" customHeight="true" outlineLevel="0" collapsed="false">
      <c r="A159" s="5" t="s">
        <v>168</v>
      </c>
      <c r="B159" s="16" t="s">
        <v>384</v>
      </c>
      <c r="C159" s="17" t="s">
        <v>203</v>
      </c>
      <c r="D159" s="16" t="s">
        <v>180</v>
      </c>
      <c r="E159" s="16" t="s">
        <v>181</v>
      </c>
      <c r="F159" s="16" t="s">
        <v>185</v>
      </c>
    </row>
    <row r="160" customFormat="false" ht="15.6" hidden="false" customHeight="true" outlineLevel="0" collapsed="false">
      <c r="A160" s="5" t="s">
        <v>169</v>
      </c>
      <c r="B160" s="16" t="s">
        <v>385</v>
      </c>
      <c r="C160" s="17" t="s">
        <v>274</v>
      </c>
      <c r="D160" s="16" t="s">
        <v>180</v>
      </c>
      <c r="E160" s="16" t="s">
        <v>181</v>
      </c>
      <c r="F160" s="16" t="s">
        <v>185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9642</TotalTime>
  <Application>LibreOffice/6.3.4.2$Linux_X86_64 LibreOffice_project/30$Build-2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en-GB</dc:language>
  <cp:lastModifiedBy/>
  <dcterms:modified xsi:type="dcterms:W3CDTF">2020-02-08T17:02:54Z</dcterms:modified>
  <cp:revision>2266</cp:revision>
  <dc:subject/>
  <dc:title/>
</cp:coreProperties>
</file>